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20 (Dados de 2019)\NEGOCIAÇÃO COLETIVA EM NÚMEROS - 2019\Dados Anuais\"/>
    </mc:Choice>
  </mc:AlternateContent>
  <bookViews>
    <workbookView xWindow="1260" yWindow="60" windowWidth="18525" windowHeight="11835" tabRatio="876" firstSheet="40" activeTab="47"/>
  </bookViews>
  <sheets>
    <sheet name="ÍNDICE" sheetId="9" r:id="rId1"/>
    <sheet name="GLOSSÁRIO" sheetId="89" r:id="rId2"/>
    <sheet name="ACRÓNIMOS-SIGLAS" sheetId="90" r:id="rId3"/>
    <sheet name="QUADRO 1.1.1" sheetId="29" r:id="rId4"/>
    <sheet name="QUADRO 1.1.2" sheetId="27" r:id="rId5"/>
    <sheet name="QUADRO 1.1.3" sheetId="30" r:id="rId6"/>
    <sheet name="QUADRO 1.1.4" sheetId="31" r:id="rId7"/>
    <sheet name="QUADRO 1.1.5" sheetId="33" r:id="rId8"/>
    <sheet name="QUADRO 1.1.6" sheetId="34" r:id="rId9"/>
    <sheet name="QUADRO 1.1.7" sheetId="35" r:id="rId10"/>
    <sheet name="QUADRO 1.1.8" sheetId="86" r:id="rId11"/>
    <sheet name="QUADRO 1.2.1" sheetId="36" r:id="rId12"/>
    <sheet name="QUADRO 1.2.2" sheetId="37" r:id="rId13"/>
    <sheet name="QUADRO 1.3.1.1" sheetId="39" r:id="rId14"/>
    <sheet name="QUADRO 1.3.2.1" sheetId="40" r:id="rId15"/>
    <sheet name="QUADRO 1.3.2.2" sheetId="41" r:id="rId16"/>
    <sheet name="QUADRO 1.3.2.3" sheetId="42" r:id="rId17"/>
    <sheet name="QUADRO 1.4.1" sheetId="47" r:id="rId18"/>
    <sheet name="QUADRO 1.4.2" sheetId="92" r:id="rId19"/>
    <sheet name="QUADRO 2.1.1.1" sheetId="48" r:id="rId20"/>
    <sheet name="QUADRO 2.1.1.2" sheetId="49" r:id="rId21"/>
    <sheet name="QUADRO 2.1.2.1" sheetId="50" r:id="rId22"/>
    <sheet name="QUADRO 2.2.1.1" sheetId="52" r:id="rId23"/>
    <sheet name="QUADRO 2.2.2.1" sheetId="53" r:id="rId24"/>
    <sheet name="QUADRO 2.2.2.2" sheetId="93" r:id="rId25"/>
    <sheet name="QUADRO 2.2.2.3" sheetId="54" r:id="rId26"/>
    <sheet name="QUADRO 2.2.2.4" sheetId="55" r:id="rId27"/>
    <sheet name="QUADRO 2.2.2.5" sheetId="56" r:id="rId28"/>
    <sheet name="QUADRO 2.2.3.1" sheetId="57" r:id="rId29"/>
    <sheet name="QUADRO 2.2.3.2" sheetId="58" r:id="rId30"/>
    <sheet name="QUADRO 2.2.4.1" sheetId="85" r:id="rId31"/>
    <sheet name="QUADRO 2.2.5.1" sheetId="102" r:id="rId32"/>
    <sheet name="QUADRO 2.2.5.2" sheetId="103" r:id="rId33"/>
    <sheet name="QUADRO 2.3.1.1.1" sheetId="62" r:id="rId34"/>
    <sheet name="QUADRO 2.3.1.2.1" sheetId="63" r:id="rId35"/>
    <sheet name="QUADRO 2.3.1.2.2" sheetId="81" r:id="rId36"/>
    <sheet name="QUADRO 2.3.2.1.1" sheetId="66" r:id="rId37"/>
    <sheet name="QUADRO 2.3.2.1.2" sheetId="67" r:id="rId38"/>
    <sheet name="QUADRO 2.3.2.1.3" sheetId="68" r:id="rId39"/>
    <sheet name="QUADRO 2.3.2.1.4" sheetId="69" r:id="rId40"/>
    <sheet name="QUADRO 2.3.2.2.1" sheetId="88" r:id="rId41"/>
    <sheet name="QUADRO 2.3.2.2.2" sheetId="71" r:id="rId42"/>
    <sheet name="QUADRO 2.3.2.3.1" sheetId="72" r:id="rId43"/>
    <sheet name="QUADRO 2.3.2.3.2" sheetId="82" r:id="rId44"/>
    <sheet name="QUADRO 2.3.2.3.3" sheetId="83" r:id="rId45"/>
    <sheet name="QUADRO 2.3.2.4.1" sheetId="94" r:id="rId46"/>
    <sheet name="QUADRO 2.3.2.5.1" sheetId="95" r:id="rId47"/>
    <sheet name="QUADRO 2.3.2.5.2" sheetId="96" r:id="rId48"/>
    <sheet name="QUADRO 2.4.1" sheetId="75" r:id="rId49"/>
    <sheet name="QUADRO 2.4.2" sheetId="76" r:id="rId50"/>
    <sheet name="QUADRO 2.4.3" sheetId="80" r:id="rId51"/>
    <sheet name="QUADRO 2.5.1" sheetId="78" r:id="rId52"/>
    <sheet name="QUADRO 2.6.1" sheetId="79" r:id="rId53"/>
    <sheet name="QUADRO 2.6.2" sheetId="84" r:id="rId54"/>
    <sheet name="QUADRO 2.7.1" sheetId="97" r:id="rId55"/>
    <sheet name="QUADRO 2.7.2" sheetId="98" r:id="rId56"/>
    <sheet name="QUADRO 2.8.1" sheetId="101" r:id="rId57"/>
    <sheet name="QUADRO 2.8.2" sheetId="99" r:id="rId58"/>
    <sheet name="QUADRO 2.9.1" sheetId="104" r:id="rId59"/>
    <sheet name="QUADRO 2.10.1" sheetId="100" r:id="rId60"/>
    <sheet name="Folha1" sheetId="105" r:id="rId61"/>
  </sheets>
  <definedNames>
    <definedName name="_Q19" localSheetId="0" hidden="1">{#N/A,#N/A,FALSE,"uprq1"}</definedName>
    <definedName name="_Q19" localSheetId="4" hidden="1">{#N/A,#N/A,FALSE,"uprq1"}</definedName>
    <definedName name="_Q19" localSheetId="6" hidden="1">{#N/A,#N/A,FALSE,"uprq1"}</definedName>
    <definedName name="_Q19" localSheetId="10" hidden="1">{#N/A,#N/A,FALSE,"uprq1"}</definedName>
    <definedName name="_Q19" localSheetId="11" hidden="1">{#N/A,#N/A,FALSE,"uprq1"}</definedName>
    <definedName name="_Q19" localSheetId="12" hidden="1">{#N/A,#N/A,FALSE,"uprq1"}</definedName>
    <definedName name="_Q19" localSheetId="13" hidden="1">{#N/A,#N/A,FALSE,"uprq1"}</definedName>
    <definedName name="_Q19" localSheetId="16" hidden="1">{#N/A,#N/A,FALSE,"uprq1"}</definedName>
    <definedName name="_Q19" localSheetId="21" hidden="1">{#N/A,#N/A,FALSE,"uprq1"}</definedName>
    <definedName name="_Q19" localSheetId="59" hidden="1">{#N/A,#N/A,FALSE,"uprq1"}</definedName>
    <definedName name="_Q19" localSheetId="22" hidden="1">{#N/A,#N/A,FALSE,"uprq1"}</definedName>
    <definedName name="_Q19" localSheetId="28" hidden="1">{#N/A,#N/A,FALSE,"uprq1"}</definedName>
    <definedName name="_Q19" localSheetId="29" hidden="1">{#N/A,#N/A,FALSE,"uprq1"}</definedName>
    <definedName name="_Q19" localSheetId="33" hidden="1">{#N/A,#N/A,FALSE,"uprq1"}</definedName>
    <definedName name="_Q19" localSheetId="34" hidden="1">{#N/A,#N/A,FALSE,"uprq1"}</definedName>
    <definedName name="_Q19" localSheetId="41" hidden="1">{#N/A,#N/A,FALSE,"uprq1"}</definedName>
    <definedName name="_Q19" localSheetId="42" hidden="1">{#N/A,#N/A,FALSE,"uprq1"}</definedName>
    <definedName name="_Q19" localSheetId="43" hidden="1">{#N/A,#N/A,FALSE,"uprq1"}</definedName>
    <definedName name="_Q19" localSheetId="44" hidden="1">{#N/A,#N/A,FALSE,"uprq1"}</definedName>
    <definedName name="_Q19" localSheetId="48" hidden="1">{#N/A,#N/A,FALSE,"uprq1"}</definedName>
    <definedName name="_Q19" localSheetId="49" hidden="1">{#N/A,#N/A,FALSE,"uprq1"}</definedName>
    <definedName name="_Q19" localSheetId="50" hidden="1">{#N/A,#N/A,FALSE,"uprq1"}</definedName>
    <definedName name="_Q19" localSheetId="52" hidden="1">{#N/A,#N/A,FALSE,"uprq1"}</definedName>
    <definedName name="_Q19" hidden="1">{#N/A,#N/A,FALSE,"uprq1"}</definedName>
    <definedName name="_Q197" localSheetId="0" hidden="1">{#N/A,#N/A,FALSE,"uprq1"}</definedName>
    <definedName name="_Q197" localSheetId="4" hidden="1">{#N/A,#N/A,FALSE,"uprq1"}</definedName>
    <definedName name="_Q197" localSheetId="6" hidden="1">{#N/A,#N/A,FALSE,"uprq1"}</definedName>
    <definedName name="_Q197" localSheetId="10" hidden="1">{#N/A,#N/A,FALSE,"uprq1"}</definedName>
    <definedName name="_Q197" localSheetId="11" hidden="1">{#N/A,#N/A,FALSE,"uprq1"}</definedName>
    <definedName name="_Q197" localSheetId="12" hidden="1">{#N/A,#N/A,FALSE,"uprq1"}</definedName>
    <definedName name="_Q197" localSheetId="13" hidden="1">{#N/A,#N/A,FALSE,"uprq1"}</definedName>
    <definedName name="_Q197" localSheetId="16" hidden="1">{#N/A,#N/A,FALSE,"uprq1"}</definedName>
    <definedName name="_Q197" localSheetId="21" hidden="1">{#N/A,#N/A,FALSE,"uprq1"}</definedName>
    <definedName name="_Q197" localSheetId="59" hidden="1">{#N/A,#N/A,FALSE,"uprq1"}</definedName>
    <definedName name="_Q197" localSheetId="22" hidden="1">{#N/A,#N/A,FALSE,"uprq1"}</definedName>
    <definedName name="_Q197" localSheetId="28" hidden="1">{#N/A,#N/A,FALSE,"uprq1"}</definedName>
    <definedName name="_Q197" localSheetId="29" hidden="1">{#N/A,#N/A,FALSE,"uprq1"}</definedName>
    <definedName name="_Q197" localSheetId="33" hidden="1">{#N/A,#N/A,FALSE,"uprq1"}</definedName>
    <definedName name="_Q197" localSheetId="34" hidden="1">{#N/A,#N/A,FALSE,"uprq1"}</definedName>
    <definedName name="_Q197" localSheetId="41" hidden="1">{#N/A,#N/A,FALSE,"uprq1"}</definedName>
    <definedName name="_Q197" localSheetId="42" hidden="1">{#N/A,#N/A,FALSE,"uprq1"}</definedName>
    <definedName name="_Q197" localSheetId="43" hidden="1">{#N/A,#N/A,FALSE,"uprq1"}</definedName>
    <definedName name="_Q197" localSheetId="44" hidden="1">{#N/A,#N/A,FALSE,"uprq1"}</definedName>
    <definedName name="_Q197" localSheetId="48" hidden="1">{#N/A,#N/A,FALSE,"uprq1"}</definedName>
    <definedName name="_Q197" localSheetId="49" hidden="1">{#N/A,#N/A,FALSE,"uprq1"}</definedName>
    <definedName name="_Q197" localSheetId="50" hidden="1">{#N/A,#N/A,FALSE,"uprq1"}</definedName>
    <definedName name="_Q197" localSheetId="52" hidden="1">{#N/A,#N/A,FALSE,"uprq1"}</definedName>
    <definedName name="_Q197" hidden="1">{#N/A,#N/A,FALSE,"uprq1"}</definedName>
    <definedName name="_Q198" localSheetId="0" hidden="1">{#N/A,#N/A,FALSE,"uprq1"}</definedName>
    <definedName name="_Q198" localSheetId="4" hidden="1">{#N/A,#N/A,FALSE,"uprq1"}</definedName>
    <definedName name="_Q198" localSheetId="6" hidden="1">{#N/A,#N/A,FALSE,"uprq1"}</definedName>
    <definedName name="_Q198" localSheetId="10" hidden="1">{#N/A,#N/A,FALSE,"uprq1"}</definedName>
    <definedName name="_Q198" localSheetId="11" hidden="1">{#N/A,#N/A,FALSE,"uprq1"}</definedName>
    <definedName name="_Q198" localSheetId="12" hidden="1">{#N/A,#N/A,FALSE,"uprq1"}</definedName>
    <definedName name="_Q198" localSheetId="13" hidden="1">{#N/A,#N/A,FALSE,"uprq1"}</definedName>
    <definedName name="_Q198" localSheetId="16" hidden="1">{#N/A,#N/A,FALSE,"uprq1"}</definedName>
    <definedName name="_Q198" localSheetId="21" hidden="1">{#N/A,#N/A,FALSE,"uprq1"}</definedName>
    <definedName name="_Q198" localSheetId="59" hidden="1">{#N/A,#N/A,FALSE,"uprq1"}</definedName>
    <definedName name="_Q198" localSheetId="22" hidden="1">{#N/A,#N/A,FALSE,"uprq1"}</definedName>
    <definedName name="_Q198" localSheetId="28" hidden="1">{#N/A,#N/A,FALSE,"uprq1"}</definedName>
    <definedName name="_Q198" localSheetId="29" hidden="1">{#N/A,#N/A,FALSE,"uprq1"}</definedName>
    <definedName name="_Q198" localSheetId="33" hidden="1">{#N/A,#N/A,FALSE,"uprq1"}</definedName>
    <definedName name="_Q198" localSheetId="34" hidden="1">{#N/A,#N/A,FALSE,"uprq1"}</definedName>
    <definedName name="_Q198" localSheetId="41" hidden="1">{#N/A,#N/A,FALSE,"uprq1"}</definedName>
    <definedName name="_Q198" localSheetId="42" hidden="1">{#N/A,#N/A,FALSE,"uprq1"}</definedName>
    <definedName name="_Q198" localSheetId="43" hidden="1">{#N/A,#N/A,FALSE,"uprq1"}</definedName>
    <definedName name="_Q198" localSheetId="44" hidden="1">{#N/A,#N/A,FALSE,"uprq1"}</definedName>
    <definedName name="_Q198" localSheetId="48" hidden="1">{#N/A,#N/A,FALSE,"uprq1"}</definedName>
    <definedName name="_Q198" localSheetId="49" hidden="1">{#N/A,#N/A,FALSE,"uprq1"}</definedName>
    <definedName name="_Q198" localSheetId="50" hidden="1">{#N/A,#N/A,FALSE,"uprq1"}</definedName>
    <definedName name="_Q198" localSheetId="52" hidden="1">{#N/A,#N/A,FALSE,"uprq1"}</definedName>
    <definedName name="_Q198" hidden="1">{#N/A,#N/A,FALSE,"uprq1"}</definedName>
    <definedName name="parvo" localSheetId="0" hidden="1">{#N/A,#N/A,FALSE,"uprq1"}</definedName>
    <definedName name="parvo" localSheetId="4" hidden="1">{#N/A,#N/A,FALSE,"uprq1"}</definedName>
    <definedName name="parvo" localSheetId="6" hidden="1">{#N/A,#N/A,FALSE,"uprq1"}</definedName>
    <definedName name="parvo" localSheetId="10" hidden="1">{#N/A,#N/A,FALSE,"uprq1"}</definedName>
    <definedName name="parvo" localSheetId="11" hidden="1">{#N/A,#N/A,FALSE,"uprq1"}</definedName>
    <definedName name="parvo" localSheetId="12" hidden="1">{#N/A,#N/A,FALSE,"uprq1"}</definedName>
    <definedName name="parvo" localSheetId="13" hidden="1">{#N/A,#N/A,FALSE,"uprq1"}</definedName>
    <definedName name="parvo" localSheetId="16" hidden="1">{#N/A,#N/A,FALSE,"uprq1"}</definedName>
    <definedName name="parvo" localSheetId="21" hidden="1">{#N/A,#N/A,FALSE,"uprq1"}</definedName>
    <definedName name="parvo" localSheetId="59" hidden="1">{#N/A,#N/A,FALSE,"uprq1"}</definedName>
    <definedName name="parvo" localSheetId="22" hidden="1">{#N/A,#N/A,FALSE,"uprq1"}</definedName>
    <definedName name="parvo" localSheetId="28" hidden="1">{#N/A,#N/A,FALSE,"uprq1"}</definedName>
    <definedName name="parvo" localSheetId="29" hidden="1">{#N/A,#N/A,FALSE,"uprq1"}</definedName>
    <definedName name="parvo" localSheetId="33" hidden="1">{#N/A,#N/A,FALSE,"uprq1"}</definedName>
    <definedName name="parvo" localSheetId="34" hidden="1">{#N/A,#N/A,FALSE,"uprq1"}</definedName>
    <definedName name="parvo" localSheetId="41" hidden="1">{#N/A,#N/A,FALSE,"uprq1"}</definedName>
    <definedName name="parvo" localSheetId="42" hidden="1">{#N/A,#N/A,FALSE,"uprq1"}</definedName>
    <definedName name="parvo" localSheetId="43" hidden="1">{#N/A,#N/A,FALSE,"uprq1"}</definedName>
    <definedName name="parvo" localSheetId="44" hidden="1">{#N/A,#N/A,FALSE,"uprq1"}</definedName>
    <definedName name="parvo" localSheetId="48" hidden="1">{#N/A,#N/A,FALSE,"uprq1"}</definedName>
    <definedName name="parvo" localSheetId="49" hidden="1">{#N/A,#N/A,FALSE,"uprq1"}</definedName>
    <definedName name="parvo" localSheetId="50" hidden="1">{#N/A,#N/A,FALSE,"uprq1"}</definedName>
    <definedName name="parvo" localSheetId="52" hidden="1">{#N/A,#N/A,FALSE,"uprq1"}</definedName>
    <definedName name="parvo" hidden="1">{#N/A,#N/A,FALSE,"uprq1"}</definedName>
    <definedName name="q" localSheetId="0" hidden="1">{#N/A,#N/A,FALSE,"uprq1"}</definedName>
    <definedName name="q" localSheetId="4" hidden="1">{#N/A,#N/A,FALSE,"uprq1"}</definedName>
    <definedName name="q" localSheetId="6" hidden="1">{#N/A,#N/A,FALSE,"uprq1"}</definedName>
    <definedName name="q" localSheetId="10" hidden="1">{#N/A,#N/A,FALSE,"uprq1"}</definedName>
    <definedName name="q" localSheetId="11" hidden="1">{#N/A,#N/A,FALSE,"uprq1"}</definedName>
    <definedName name="q" localSheetId="12" hidden="1">{#N/A,#N/A,FALSE,"uprq1"}</definedName>
    <definedName name="q" localSheetId="13" hidden="1">{#N/A,#N/A,FALSE,"uprq1"}</definedName>
    <definedName name="q" localSheetId="16" hidden="1">{#N/A,#N/A,FALSE,"uprq1"}</definedName>
    <definedName name="q" localSheetId="21" hidden="1">{#N/A,#N/A,FALSE,"uprq1"}</definedName>
    <definedName name="q" localSheetId="59" hidden="1">{#N/A,#N/A,FALSE,"uprq1"}</definedName>
    <definedName name="q" localSheetId="22" hidden="1">{#N/A,#N/A,FALSE,"uprq1"}</definedName>
    <definedName name="q" localSheetId="28" hidden="1">{#N/A,#N/A,FALSE,"uprq1"}</definedName>
    <definedName name="q" localSheetId="29" hidden="1">{#N/A,#N/A,FALSE,"uprq1"}</definedName>
    <definedName name="q" localSheetId="33" hidden="1">{#N/A,#N/A,FALSE,"uprq1"}</definedName>
    <definedName name="q" localSheetId="34" hidden="1">{#N/A,#N/A,FALSE,"uprq1"}</definedName>
    <definedName name="q" localSheetId="41" hidden="1">{#N/A,#N/A,FALSE,"uprq1"}</definedName>
    <definedName name="q" localSheetId="42" hidden="1">{#N/A,#N/A,FALSE,"uprq1"}</definedName>
    <definedName name="q" localSheetId="43" hidden="1">{#N/A,#N/A,FALSE,"uprq1"}</definedName>
    <definedName name="q" localSheetId="44" hidden="1">{#N/A,#N/A,FALSE,"uprq1"}</definedName>
    <definedName name="q" localSheetId="48" hidden="1">{#N/A,#N/A,FALSE,"uprq1"}</definedName>
    <definedName name="q" localSheetId="49" hidden="1">{#N/A,#N/A,FALSE,"uprq1"}</definedName>
    <definedName name="q" localSheetId="50" hidden="1">{#N/A,#N/A,FALSE,"uprq1"}</definedName>
    <definedName name="q" localSheetId="52" hidden="1">{#N/A,#N/A,FALSE,"uprq1"}</definedName>
    <definedName name="q" hidden="1">{#N/A,#N/A,FALSE,"uprq1"}</definedName>
    <definedName name="Q27_1" localSheetId="0" hidden="1">{#N/A,#N/A,FALSE,"uprq1"}</definedName>
    <definedName name="Q27_1" localSheetId="4" hidden="1">{#N/A,#N/A,FALSE,"uprq1"}</definedName>
    <definedName name="Q27_1" localSheetId="6" hidden="1">{#N/A,#N/A,FALSE,"uprq1"}</definedName>
    <definedName name="Q27_1" localSheetId="10" hidden="1">{#N/A,#N/A,FALSE,"uprq1"}</definedName>
    <definedName name="Q27_1" localSheetId="11" hidden="1">{#N/A,#N/A,FALSE,"uprq1"}</definedName>
    <definedName name="Q27_1" localSheetId="12" hidden="1">{#N/A,#N/A,FALSE,"uprq1"}</definedName>
    <definedName name="Q27_1" localSheetId="13" hidden="1">{#N/A,#N/A,FALSE,"uprq1"}</definedName>
    <definedName name="Q27_1" localSheetId="16" hidden="1">{#N/A,#N/A,FALSE,"uprq1"}</definedName>
    <definedName name="Q27_1" localSheetId="21" hidden="1">{#N/A,#N/A,FALSE,"uprq1"}</definedName>
    <definedName name="Q27_1" localSheetId="59" hidden="1">{#N/A,#N/A,FALSE,"uprq1"}</definedName>
    <definedName name="Q27_1" localSheetId="22" hidden="1">{#N/A,#N/A,FALSE,"uprq1"}</definedName>
    <definedName name="Q27_1" localSheetId="28" hidden="1">{#N/A,#N/A,FALSE,"uprq1"}</definedName>
    <definedName name="Q27_1" localSheetId="29" hidden="1">{#N/A,#N/A,FALSE,"uprq1"}</definedName>
    <definedName name="Q27_1" localSheetId="33" hidden="1">{#N/A,#N/A,FALSE,"uprq1"}</definedName>
    <definedName name="Q27_1" localSheetId="34" hidden="1">{#N/A,#N/A,FALSE,"uprq1"}</definedName>
    <definedName name="Q27_1" localSheetId="41" hidden="1">{#N/A,#N/A,FALSE,"uprq1"}</definedName>
    <definedName name="Q27_1" localSheetId="42" hidden="1">{#N/A,#N/A,FALSE,"uprq1"}</definedName>
    <definedName name="Q27_1" localSheetId="43" hidden="1">{#N/A,#N/A,FALSE,"uprq1"}</definedName>
    <definedName name="Q27_1" localSheetId="44" hidden="1">{#N/A,#N/A,FALSE,"uprq1"}</definedName>
    <definedName name="Q27_1" localSheetId="48" hidden="1">{#N/A,#N/A,FALSE,"uprq1"}</definedName>
    <definedName name="Q27_1" localSheetId="49" hidden="1">{#N/A,#N/A,FALSE,"uprq1"}</definedName>
    <definedName name="Q27_1" localSheetId="50" hidden="1">{#N/A,#N/A,FALSE,"uprq1"}</definedName>
    <definedName name="Q27_1" localSheetId="52" hidden="1">{#N/A,#N/A,FALSE,"uprq1"}</definedName>
    <definedName name="Q27_1" hidden="1">{#N/A,#N/A,FALSE,"uprq1"}</definedName>
    <definedName name="QQQ" localSheetId="0" hidden="1">{#N/A,#N/A,FALSE,"uprq1"}</definedName>
    <definedName name="QQQ" localSheetId="4" hidden="1">{#N/A,#N/A,FALSE,"uprq1"}</definedName>
    <definedName name="QQQ" localSheetId="6" hidden="1">{#N/A,#N/A,FALSE,"uprq1"}</definedName>
    <definedName name="QQQ" localSheetId="10" hidden="1">{#N/A,#N/A,FALSE,"uprq1"}</definedName>
    <definedName name="QQQ" localSheetId="11" hidden="1">{#N/A,#N/A,FALSE,"uprq1"}</definedName>
    <definedName name="QQQ" localSheetId="12" hidden="1">{#N/A,#N/A,FALSE,"uprq1"}</definedName>
    <definedName name="QQQ" localSheetId="13" hidden="1">{#N/A,#N/A,FALSE,"uprq1"}</definedName>
    <definedName name="QQQ" localSheetId="16" hidden="1">{#N/A,#N/A,FALSE,"uprq1"}</definedName>
    <definedName name="QQQ" localSheetId="21" hidden="1">{#N/A,#N/A,FALSE,"uprq1"}</definedName>
    <definedName name="QQQ" localSheetId="59" hidden="1">{#N/A,#N/A,FALSE,"uprq1"}</definedName>
    <definedName name="QQQ" localSheetId="22" hidden="1">{#N/A,#N/A,FALSE,"uprq1"}</definedName>
    <definedName name="QQQ" localSheetId="28" hidden="1">{#N/A,#N/A,FALSE,"uprq1"}</definedName>
    <definedName name="QQQ" localSheetId="29" hidden="1">{#N/A,#N/A,FALSE,"uprq1"}</definedName>
    <definedName name="QQQ" localSheetId="33" hidden="1">{#N/A,#N/A,FALSE,"uprq1"}</definedName>
    <definedName name="QQQ" localSheetId="34" hidden="1">{#N/A,#N/A,FALSE,"uprq1"}</definedName>
    <definedName name="QQQ" localSheetId="41" hidden="1">{#N/A,#N/A,FALSE,"uprq1"}</definedName>
    <definedName name="QQQ" localSheetId="42" hidden="1">{#N/A,#N/A,FALSE,"uprq1"}</definedName>
    <definedName name="QQQ" localSheetId="43" hidden="1">{#N/A,#N/A,FALSE,"uprq1"}</definedName>
    <definedName name="QQQ" localSheetId="44" hidden="1">{#N/A,#N/A,FALSE,"uprq1"}</definedName>
    <definedName name="QQQ" localSheetId="48" hidden="1">{#N/A,#N/A,FALSE,"uprq1"}</definedName>
    <definedName name="QQQ" localSheetId="49" hidden="1">{#N/A,#N/A,FALSE,"uprq1"}</definedName>
    <definedName name="QQQ" localSheetId="50" hidden="1">{#N/A,#N/A,FALSE,"uprq1"}</definedName>
    <definedName name="QQQ" localSheetId="52" hidden="1">{#N/A,#N/A,FALSE,"uprq1"}</definedName>
    <definedName name="QQQ" hidden="1">{#N/A,#N/A,FALSE,"uprq1"}</definedName>
    <definedName name="wrn.alfa." localSheetId="0" hidden="1">{#N/A,#N/A,FALSE,"uprq1"}</definedName>
    <definedName name="wrn.alfa." localSheetId="4" hidden="1">{#N/A,#N/A,FALSE,"uprq1"}</definedName>
    <definedName name="wrn.alfa." localSheetId="6" hidden="1">{#N/A,#N/A,FALSE,"uprq1"}</definedName>
    <definedName name="wrn.alfa." localSheetId="10" hidden="1">{#N/A,#N/A,FALSE,"uprq1"}</definedName>
    <definedName name="wrn.alfa." localSheetId="11" hidden="1">{#N/A,#N/A,FALSE,"uprq1"}</definedName>
    <definedName name="wrn.alfa." localSheetId="12" hidden="1">{#N/A,#N/A,FALSE,"uprq1"}</definedName>
    <definedName name="wrn.alfa." localSheetId="13" hidden="1">{#N/A,#N/A,FALSE,"uprq1"}</definedName>
    <definedName name="wrn.alfa." localSheetId="16" hidden="1">{#N/A,#N/A,FALSE,"uprq1"}</definedName>
    <definedName name="wrn.alfa." localSheetId="21" hidden="1">{#N/A,#N/A,FALSE,"uprq1"}</definedName>
    <definedName name="wrn.alfa." localSheetId="59" hidden="1">{#N/A,#N/A,FALSE,"uprq1"}</definedName>
    <definedName name="wrn.alfa." localSheetId="22" hidden="1">{#N/A,#N/A,FALSE,"uprq1"}</definedName>
    <definedName name="wrn.alfa." localSheetId="28" hidden="1">{#N/A,#N/A,FALSE,"uprq1"}</definedName>
    <definedName name="wrn.alfa." localSheetId="29" hidden="1">{#N/A,#N/A,FALSE,"uprq1"}</definedName>
    <definedName name="wrn.alfa." localSheetId="33" hidden="1">{#N/A,#N/A,FALSE,"uprq1"}</definedName>
    <definedName name="wrn.alfa." localSheetId="34" hidden="1">{#N/A,#N/A,FALSE,"uprq1"}</definedName>
    <definedName name="wrn.alfa." localSheetId="41" hidden="1">{#N/A,#N/A,FALSE,"uprq1"}</definedName>
    <definedName name="wrn.alfa." localSheetId="42" hidden="1">{#N/A,#N/A,FALSE,"uprq1"}</definedName>
    <definedName name="wrn.alfa." localSheetId="43" hidden="1">{#N/A,#N/A,FALSE,"uprq1"}</definedName>
    <definedName name="wrn.alfa." localSheetId="44" hidden="1">{#N/A,#N/A,FALSE,"uprq1"}</definedName>
    <definedName name="wrn.alfa." localSheetId="48" hidden="1">{#N/A,#N/A,FALSE,"uprq1"}</definedName>
    <definedName name="wrn.alfa." localSheetId="49" hidden="1">{#N/A,#N/A,FALSE,"uprq1"}</definedName>
    <definedName name="wrn.alfa." localSheetId="50" hidden="1">{#N/A,#N/A,FALSE,"uprq1"}</definedName>
    <definedName name="wrn.alfa." localSheetId="52" hidden="1">{#N/A,#N/A,FALSE,"uprq1"}</definedName>
    <definedName name="wrn.alfa." hidden="1">{#N/A,#N/A,FALSE,"uprq1"}</definedName>
    <definedName name="www" localSheetId="0" hidden="1">{#N/A,#N/A,FALSE,"uprq1"}</definedName>
    <definedName name="www" localSheetId="4" hidden="1">{#N/A,#N/A,FALSE,"uprq1"}</definedName>
    <definedName name="www" localSheetId="6" hidden="1">{#N/A,#N/A,FALSE,"uprq1"}</definedName>
    <definedName name="www" localSheetId="10" hidden="1">{#N/A,#N/A,FALSE,"uprq1"}</definedName>
    <definedName name="www" localSheetId="11" hidden="1">{#N/A,#N/A,FALSE,"uprq1"}</definedName>
    <definedName name="www" localSheetId="12" hidden="1">{#N/A,#N/A,FALSE,"uprq1"}</definedName>
    <definedName name="www" localSheetId="13" hidden="1">{#N/A,#N/A,FALSE,"uprq1"}</definedName>
    <definedName name="www" localSheetId="16" hidden="1">{#N/A,#N/A,FALSE,"uprq1"}</definedName>
    <definedName name="www" localSheetId="21" hidden="1">{#N/A,#N/A,FALSE,"uprq1"}</definedName>
    <definedName name="www" localSheetId="59" hidden="1">{#N/A,#N/A,FALSE,"uprq1"}</definedName>
    <definedName name="www" localSheetId="22" hidden="1">{#N/A,#N/A,FALSE,"uprq1"}</definedName>
    <definedName name="www" localSheetId="28" hidden="1">{#N/A,#N/A,FALSE,"uprq1"}</definedName>
    <definedName name="www" localSheetId="29" hidden="1">{#N/A,#N/A,FALSE,"uprq1"}</definedName>
    <definedName name="www" localSheetId="33" hidden="1">{#N/A,#N/A,FALSE,"uprq1"}</definedName>
    <definedName name="www" localSheetId="34" hidden="1">{#N/A,#N/A,FALSE,"uprq1"}</definedName>
    <definedName name="www" localSheetId="41" hidden="1">{#N/A,#N/A,FALSE,"uprq1"}</definedName>
    <definedName name="www" localSheetId="42" hidden="1">{#N/A,#N/A,FALSE,"uprq1"}</definedName>
    <definedName name="www" localSheetId="43" hidden="1">{#N/A,#N/A,FALSE,"uprq1"}</definedName>
    <definedName name="www" localSheetId="44" hidden="1">{#N/A,#N/A,FALSE,"uprq1"}</definedName>
    <definedName name="www" localSheetId="48" hidden="1">{#N/A,#N/A,FALSE,"uprq1"}</definedName>
    <definedName name="www" localSheetId="49" hidden="1">{#N/A,#N/A,FALSE,"uprq1"}</definedName>
    <definedName name="www" localSheetId="50" hidden="1">{#N/A,#N/A,FALSE,"uprq1"}</definedName>
    <definedName name="www" localSheetId="52" hidden="1">{#N/A,#N/A,FALSE,"uprq1"}</definedName>
    <definedName name="www" hidden="1">{#N/A,#N/A,FALSE,"uprq1"}</definedName>
  </definedNames>
  <calcPr calcId="162913"/>
</workbook>
</file>

<file path=xl/calcChain.xml><?xml version="1.0" encoding="utf-8"?>
<calcChain xmlns="http://schemas.openxmlformats.org/spreadsheetml/2006/main">
  <c r="G11" i="62" l="1"/>
  <c r="M26" i="36" l="1"/>
  <c r="G10" i="30" l="1"/>
  <c r="G9" i="30"/>
  <c r="G8" i="30"/>
  <c r="G7" i="30"/>
</calcChain>
</file>

<file path=xl/sharedStrings.xml><?xml version="1.0" encoding="utf-8"?>
<sst xmlns="http://schemas.openxmlformats.org/spreadsheetml/2006/main" count="1454" uniqueCount="730">
  <si>
    <t>Total</t>
  </si>
  <si>
    <t>TOTAL</t>
  </si>
  <si>
    <t>1.1 - DADOS GERAIS SOBRE A CONTRATAÇÃO COLETIVA</t>
  </si>
  <si>
    <t>1.2 - REMUNERAÇÕES</t>
  </si>
  <si>
    <t>1.3 - ALARGAMENTO DO ÂMBITO DE APLICAÇÃO DAS CONVENÇÕES</t>
  </si>
  <si>
    <t>1.3.1 - ACORDOS DE ADESÃO</t>
  </si>
  <si>
    <t>1.3.2 - PORTARIAS DE EXTENSÃO</t>
  </si>
  <si>
    <t>1. A NEGOCIAÇÃO COLETIVA EM TERMOS QUANTITATIVOS</t>
  </si>
  <si>
    <t>2. CONTEÚDOS DAS CONVENÇÕES COLETIVAS</t>
  </si>
  <si>
    <t>2.1 - MAPEAMENTO DOS CONTEÚDOS NEGOCIADOS</t>
  </si>
  <si>
    <t>2.1.1 - CARACTERIZAÇÃO GERAL</t>
  </si>
  <si>
    <t>2.1.2 - CONTEÚDOS RECOMENDADOS PELO ART. 492º DO CT</t>
  </si>
  <si>
    <t>2.2 - ÂMBITO DE APLICAÇÃO DAS CONVENÇÕES</t>
  </si>
  <si>
    <t>2.2.1 - ÂMBITO GEOGRÁFICO</t>
  </si>
  <si>
    <t>2.2.2 - ÂMBITO TEMPORAL</t>
  </si>
  <si>
    <t>2.2.4 - CLÁUSULAS DE ARTICULAÇÃO E REGIMES TRANSITÓRIOS</t>
  </si>
  <si>
    <t>2.3 - TEMPO DE TRABALHO</t>
  </si>
  <si>
    <t>2.3.1 - DURAÇÃO DO TEMPO DE TRABALHO</t>
  </si>
  <si>
    <t>2.3.1.1 - LIMITES MÁXIMOS DO PNT</t>
  </si>
  <si>
    <t>2.3.1.2 - DURAÇÃO DO PERÍODO ANUAL DE FÉRIAS</t>
  </si>
  <si>
    <t>2.3.2 - ORGANIZAÇÃO DOS TEMPOS DE TRABALHO</t>
  </si>
  <si>
    <t>2.3.2.3 - TRABALHO SUPLEMENTAR</t>
  </si>
  <si>
    <t>2.4 - PROMOÇÃO DAS QUALIFICAÇÕES DOS TRABALHADORES</t>
  </si>
  <si>
    <t>2.5 - BENEFÍCIOS SOCIAIS E COMPLEMENTOS DE PRESTAÇÕES PREVIDENCIAIS</t>
  </si>
  <si>
    <t>2.6 - DIREITOS DAS ESTRUTURAS REPRESENTATIVAS DOS TRABALHADORES</t>
  </si>
  <si>
    <t>subtipo</t>
  </si>
  <si>
    <t>Nº convenções</t>
  </si>
  <si>
    <t>%</t>
  </si>
  <si>
    <t>1ª Convenção</t>
  </si>
  <si>
    <t>Revisão parcial</t>
  </si>
  <si>
    <t>Revisão global</t>
  </si>
  <si>
    <t>tipo</t>
  </si>
  <si>
    <t>Acordo Coletivo</t>
  </si>
  <si>
    <t>Acordo de Empresa</t>
  </si>
  <si>
    <t>Contrato Coletivo</t>
  </si>
  <si>
    <t>SubTotal</t>
  </si>
  <si>
    <t>Acordo de Adesão</t>
  </si>
  <si>
    <t>(a) Total</t>
  </si>
  <si>
    <t>Portaria de Extensão</t>
  </si>
  <si>
    <t>Portaria de Condições de Trabalho</t>
  </si>
  <si>
    <t>(b) Total</t>
  </si>
  <si>
    <t>TOTAL (a) + (b)</t>
  </si>
  <si>
    <t>1.1.1 - IRCT publicados (por tipo)</t>
  </si>
  <si>
    <t>1.1.2 - Convenções publicadas (por subtipo)</t>
  </si>
  <si>
    <t>AC</t>
  </si>
  <si>
    <t>AE</t>
  </si>
  <si>
    <t>CC</t>
  </si>
  <si>
    <t>N.º de Convenções Publicadas</t>
  </si>
  <si>
    <t>N.º de Trabalhadores abrangidos</t>
  </si>
  <si>
    <t>C</t>
  </si>
  <si>
    <t>1ª convenção</t>
  </si>
  <si>
    <t>H</t>
  </si>
  <si>
    <t>R</t>
  </si>
  <si>
    <t>Revisão Global</t>
  </si>
  <si>
    <t>G</t>
  </si>
  <si>
    <t>K</t>
  </si>
  <si>
    <t>D</t>
  </si>
  <si>
    <t>P</t>
  </si>
  <si>
    <t>Q</t>
  </si>
  <si>
    <t>I</t>
  </si>
  <si>
    <t>O</t>
  </si>
  <si>
    <t>N</t>
  </si>
  <si>
    <t>J</t>
  </si>
  <si>
    <t>F</t>
  </si>
  <si>
    <t>M</t>
  </si>
  <si>
    <t>CAE rev.3</t>
  </si>
  <si>
    <t>A</t>
  </si>
  <si>
    <t>Agricultura</t>
  </si>
  <si>
    <t>B</t>
  </si>
  <si>
    <t>Indústrias Extrativas</t>
  </si>
  <si>
    <t>Indústrias Transformadoras</t>
  </si>
  <si>
    <t>Indústrias alimentares</t>
  </si>
  <si>
    <t>Indústria do tabaco</t>
  </si>
  <si>
    <t>Fabricação de têxteis</t>
  </si>
  <si>
    <t>Indústria do vestuário</t>
  </si>
  <si>
    <t>Indústria do couro e dos produtos do couro</t>
  </si>
  <si>
    <t>Indústrias da madeira e da cortiça e suas obras, exceto mobiliário; Fabricação de obras de cestaria e de espartaria</t>
  </si>
  <si>
    <t>Fabricação e pasta, de papel, de cartão e seus artigos</t>
  </si>
  <si>
    <t>Fabricação de coque, produtos petrolíferos refinados e de aglomerados de combustíveis</t>
  </si>
  <si>
    <t>Fabricação de produtos químicos e de fibras sintéticas ou artificiais, exceto produtos farmacêuticos</t>
  </si>
  <si>
    <t>Fabricação de produtos farmacêuticos de base e de preparações farmacêuticas</t>
  </si>
  <si>
    <t>Fabrico de outros produtos minerais não metálicos</t>
  </si>
  <si>
    <t>Indústrias metalúrgicas de base</t>
  </si>
  <si>
    <t>Fabricação de produtos metálicos, exceto máquinas e equipamentos</t>
  </si>
  <si>
    <t>Fabricação de equipamentos informáticos, equipamento para comunicações e produtos eletrónicos e óticos</t>
  </si>
  <si>
    <t>Outras indústrias transformadoras</t>
  </si>
  <si>
    <t>Reparação, manutenção e instalação de máquinas e equipamentos</t>
  </si>
  <si>
    <t>Eletricidade, gás, vapor, água quente e fria e ar frio</t>
  </si>
  <si>
    <t>E</t>
  </si>
  <si>
    <t>Captação, tratamento e distribuição de água; saneamento, gestão de resíduos e despoluição</t>
  </si>
  <si>
    <t>Construção</t>
  </si>
  <si>
    <t>Comércio por grosso e a retalho; reparação de veículos automóveis e motociclos</t>
  </si>
  <si>
    <t>Transportes e armazenagem</t>
  </si>
  <si>
    <t>Alojamento, restauração e similares</t>
  </si>
  <si>
    <t>Atividades de informação e comunicação</t>
  </si>
  <si>
    <t>Atividades financeiras e de seguros</t>
  </si>
  <si>
    <t>L</t>
  </si>
  <si>
    <t>Atividades imobiliárias</t>
  </si>
  <si>
    <t>Atividades de consultoria, científicas, técnicas e similares</t>
  </si>
  <si>
    <t>Atividades administrativas e dos serviços de apoio</t>
  </si>
  <si>
    <t>Administração Pública e Defesa; Segurança Social Obrigatória</t>
  </si>
  <si>
    <t>Educação</t>
  </si>
  <si>
    <t>Atividades de saúde humana e apoio social</t>
  </si>
  <si>
    <t>Atividades artísticas, de espectáculos, desportivas e recreativas</t>
  </si>
  <si>
    <t>S</t>
  </si>
  <si>
    <t>Outras Atividades de serviços</t>
  </si>
  <si>
    <t>T</t>
  </si>
  <si>
    <t>Atividades das famílias empregadoras de pessoal doméstico e atividades de produção das famílias para uso próprio</t>
  </si>
  <si>
    <t>U</t>
  </si>
  <si>
    <t>Atividades dos organismos internacionais e outras instituições extra-territoriais</t>
  </si>
  <si>
    <t>AA</t>
  </si>
  <si>
    <t>1.1.5 - Convenções publicadas (por CAE e tipo)</t>
  </si>
  <si>
    <t>1.1.6 - IRCT negociais publicados (incluindo AA) (por CAE e tipo)</t>
  </si>
  <si>
    <t>CAE
 (rev.3)</t>
  </si>
  <si>
    <r>
      <t xml:space="preserve">N.º de Trabalhadores </t>
    </r>
    <r>
      <rPr>
        <b/>
        <vertAlign val="superscript"/>
        <sz val="11"/>
        <rFont val="Calibri"/>
        <family val="2"/>
        <scheme val="minor"/>
      </rPr>
      <t>(*)</t>
    </r>
  </si>
  <si>
    <t>Variação anualizada (%)
Intertabelas</t>
  </si>
  <si>
    <t>Nominal</t>
  </si>
  <si>
    <t>Deflacionada</t>
  </si>
  <si>
    <t>TCO</t>
  </si>
  <si>
    <t>Nº de meses</t>
  </si>
  <si>
    <t>Total (PE)</t>
  </si>
  <si>
    <t>TIPO</t>
  </si>
  <si>
    <t>Total:</t>
  </si>
  <si>
    <t>Acidente de trabalho / Doença profissional</t>
  </si>
  <si>
    <t>Adesão individual</t>
  </si>
  <si>
    <t>Admissão</t>
  </si>
  <si>
    <t>Assédio moral</t>
  </si>
  <si>
    <t>Atividade sindical</t>
  </si>
  <si>
    <t>Avaliação de desempenho</t>
  </si>
  <si>
    <t>Cedência ocasional</t>
  </si>
  <si>
    <t>Cessação do contrato de trabalho</t>
  </si>
  <si>
    <t>Cláusulas de articulação e Regimes Transitórios</t>
  </si>
  <si>
    <t>Comissão de serviço</t>
  </si>
  <si>
    <t>Descanso semanal</t>
  </si>
  <si>
    <t>Deslocações</t>
  </si>
  <si>
    <t>Direitos, deveres e garantias das partes</t>
  </si>
  <si>
    <t>Evolução Profissional</t>
  </si>
  <si>
    <t>Faltas</t>
  </si>
  <si>
    <t>Feriados</t>
  </si>
  <si>
    <t>Férias</t>
  </si>
  <si>
    <t>Formação profissional</t>
  </si>
  <si>
    <t>Greve / Serviços mínimos</t>
  </si>
  <si>
    <t>Igualdade e não discriminação</t>
  </si>
  <si>
    <t>Licenças</t>
  </si>
  <si>
    <t>Local de trabalho / Transferências</t>
  </si>
  <si>
    <t>Mobilidade funcional</t>
  </si>
  <si>
    <t>Parentalidade</t>
  </si>
  <si>
    <t>Poder disciplinar</t>
  </si>
  <si>
    <t>Prestações sociais complementares</t>
  </si>
  <si>
    <t>Regalias anteriores</t>
  </si>
  <si>
    <t>Resolução de conflitos / CP</t>
  </si>
  <si>
    <t>Retribuição e outras prestações pecuniárias</t>
  </si>
  <si>
    <t>Segurança e saúde</t>
  </si>
  <si>
    <t>Tempo de trabalho</t>
  </si>
  <si>
    <t>Tempo de Trabalho / Adaptabilidade</t>
  </si>
  <si>
    <t>Tempo de Trabalho / Banco de Horas</t>
  </si>
  <si>
    <t>Tempo de trabalho / DC</t>
  </si>
  <si>
    <t>Tempo de trabalho / HC</t>
  </si>
  <si>
    <t>Tempo de trabalho / IHT</t>
  </si>
  <si>
    <t>Tempo de trabalho / Noturno</t>
  </si>
  <si>
    <t>Tempo de trabalho / TS</t>
  </si>
  <si>
    <t>Tempo de trabalho / Turnos</t>
  </si>
  <si>
    <t>Trabalhador estudante</t>
  </si>
  <si>
    <t>Trabalho de menores</t>
  </si>
  <si>
    <t>Trabalho intermitente</t>
  </si>
  <si>
    <t>Transmissão de empresa ou estabelecimento</t>
  </si>
  <si>
    <t>Vigência</t>
  </si>
  <si>
    <t xml:space="preserve">Vigência / caducidade e efeitos dela decorrentes  </t>
  </si>
  <si>
    <t>SUBTIPO</t>
  </si>
  <si>
    <t>Revisão Parcial</t>
  </si>
  <si>
    <t>2.1.1.1 - Temas identificados em IRCT publicados (por tipo)</t>
  </si>
  <si>
    <t>2.1.1.2 - Temas identificados em IRCT publicados (por subtipo)</t>
  </si>
  <si>
    <t>1ªs Convenções</t>
  </si>
  <si>
    <t xml:space="preserve">Revisões globais </t>
  </si>
  <si>
    <t xml:space="preserve">TOTAL </t>
  </si>
  <si>
    <t>n.º 2, a)</t>
  </si>
  <si>
    <t xml:space="preserve"> Relações entre outorgantes, cumprimento da convenção e meios de resolução de conflitos coletivos</t>
  </si>
  <si>
    <t>n.º 2, b)</t>
  </si>
  <si>
    <t>Ações de  Formação profissional</t>
  </si>
  <si>
    <t>n.º 2, c)</t>
  </si>
  <si>
    <t>Condições de prestação do trabalho-segurança e saúde</t>
  </si>
  <si>
    <t>n.º 2, d)</t>
  </si>
  <si>
    <t xml:space="preserve"> Princípio da igualdade e não discriminação</t>
  </si>
  <si>
    <t>n.º 2, e)</t>
  </si>
  <si>
    <t>Outros direitos e deveres - trabalhadores e  empregadores, ex retribuição base</t>
  </si>
  <si>
    <t>n.º 2, f)</t>
  </si>
  <si>
    <t xml:space="preserve"> Processos de resolução dos litígios de contratos de trabalho </t>
  </si>
  <si>
    <t>n.º 2, g)</t>
  </si>
  <si>
    <t>Serviços mínimos em situação de greve ( art. 537.ºCT )</t>
  </si>
  <si>
    <t>n.º 2, h)</t>
  </si>
  <si>
    <t xml:space="preserve">Efeitos decorrentes da convenção em caso de caducidade, aos trabalhadores  </t>
  </si>
  <si>
    <t>n.º 3</t>
  </si>
  <si>
    <t xml:space="preserve">Universo  de convenções analisadas  </t>
  </si>
  <si>
    <t>Nacional</t>
  </si>
  <si>
    <t>Regional</t>
  </si>
  <si>
    <t>Duração</t>
  </si>
  <si>
    <t>Subtotal</t>
  </si>
  <si>
    <t>REVISÃO</t>
  </si>
  <si>
    <t>Parcial</t>
  </si>
  <si>
    <t>Global</t>
  </si>
  <si>
    <t>&lt; 12 meses</t>
  </si>
  <si>
    <t>12-24 meses</t>
  </si>
  <si>
    <t>24-48 meses</t>
  </si>
  <si>
    <t>48-96 meses</t>
  </si>
  <si>
    <t>&gt; 12 e &lt;= 24 meses</t>
  </si>
  <si>
    <t>&gt; 24 e &lt;= 36 meses</t>
  </si>
  <si>
    <t>&gt; 48 meses</t>
  </si>
  <si>
    <t>CT</t>
  </si>
  <si>
    <t>12 meses</t>
  </si>
  <si>
    <t>24 meses</t>
  </si>
  <si>
    <t>36 meses</t>
  </si>
  <si>
    <t>48 meses</t>
  </si>
  <si>
    <t>60 meses</t>
  </si>
  <si>
    <t>Prazo de renovação igual ao prazo de vigência</t>
  </si>
  <si>
    <t>Prazo de renovação diferente do prazo de vigência</t>
  </si>
  <si>
    <t>2.2.2.1 - Período de eficácia (por tipo e subtipo)</t>
  </si>
  <si>
    <t>Sobrevigência e Caducidade</t>
  </si>
  <si>
    <t>Sobrevigência</t>
  </si>
  <si>
    <t>2.2.3.1 - Sobrevigência (por tipo e período)</t>
  </si>
  <si>
    <t>2.2.3 - SOBREVIGÊNCIA E CADUCIDADE</t>
  </si>
  <si>
    <t>2.3.1.1.1 - Limites máximos do PNT (por subtipo)</t>
  </si>
  <si>
    <t>2.3.1.2.1 - Duração do período anual de férias (por subtipo)</t>
  </si>
  <si>
    <t>Acréscimos
(diário)</t>
  </si>
  <si>
    <t>Período normal de trabalho
(semanal)</t>
  </si>
  <si>
    <t>Período de referência</t>
  </si>
  <si>
    <t>&lt; 50 horas</t>
  </si>
  <si>
    <t>≥ 50 e &lt; 60 horas</t>
  </si>
  <si>
    <t>= 60 horas</t>
  </si>
  <si>
    <t>≤ 4 meses</t>
  </si>
  <si>
    <t>Acréscimos 
(diário)</t>
  </si>
  <si>
    <t>2 horas</t>
  </si>
  <si>
    <t>3 horas</t>
  </si>
  <si>
    <t>4 horas</t>
  </si>
  <si>
    <t>≤ 40 horas</t>
  </si>
  <si>
    <t>&gt; 40 e &lt; 60 horas</t>
  </si>
  <si>
    <t>&lt; 160 horas</t>
  </si>
  <si>
    <t>≥ 160 e ≤ 180 horas</t>
  </si>
  <si>
    <t>&gt; 180 horas</t>
  </si>
  <si>
    <t>1ª hora</t>
  </si>
  <si>
    <t>Situação familiar ou pessoal do trabalhador</t>
  </si>
  <si>
    <t>Filhos</t>
  </si>
  <si>
    <t>Creche</t>
  </si>
  <si>
    <t>Apoio escolar</t>
  </si>
  <si>
    <t>Descendentes com deficiências psicomotoras</t>
  </si>
  <si>
    <t>Seguros de vida</t>
  </si>
  <si>
    <t>Complementos Sociais</t>
  </si>
  <si>
    <t>Reforma</t>
  </si>
  <si>
    <t>Seguros de Saúde</t>
  </si>
  <si>
    <t>Fabricação de equipamento elétrico</t>
  </si>
  <si>
    <t>6 meses</t>
  </si>
  <si>
    <t>1.1.3 - Convenções paralelas (por tipo)</t>
  </si>
  <si>
    <t>2.3.2.1.1 - Adaptabilidade (por tipo)</t>
  </si>
  <si>
    <t>2.3.2.1.2 - Adaptabilidade - Valores máximos de PNT e Período de referência</t>
  </si>
  <si>
    <t>2.3.2.1.3 - Banco de Horas (por tipo)</t>
  </si>
  <si>
    <t>2.3.2.1.4 - Banco de Horas (acréscimos)</t>
  </si>
  <si>
    <t>2.4.1 -  Formação Profissional (por subtipo)</t>
  </si>
  <si>
    <t>2.4.2 - Trabalhador-estudante (por subtipo)</t>
  </si>
  <si>
    <t>2.5.1 - Apoios Sociais complementares (por subtema)</t>
  </si>
  <si>
    <t>FP. SST</t>
  </si>
  <si>
    <t>Relevância FP na progressão do Trabalhador</t>
  </si>
  <si>
    <t>35H/FP</t>
  </si>
  <si>
    <t>Fora HT</t>
  </si>
  <si>
    <t xml:space="preserve">FP dentro  ou fora  do HT </t>
  </si>
  <si>
    <t xml:space="preserve">dias de descanso </t>
  </si>
  <si>
    <t>N.º de dias</t>
  </si>
  <si>
    <t>Limites máximos TS / ano</t>
  </si>
  <si>
    <t xml:space="preserve">Remuneração </t>
  </si>
  <si>
    <t>Dia útil</t>
  </si>
  <si>
    <t>Descanso semanal ou feriado</t>
  </si>
  <si>
    <t>1º hora</t>
  </si>
  <si>
    <t>Horas subsequentes</t>
  </si>
  <si>
    <t>Dia da semana</t>
  </si>
  <si>
    <t>2ª hora outras</t>
  </si>
  <si>
    <t>Outros</t>
  </si>
  <si>
    <t xml:space="preserve">Tipo de convenção objeto de adesão </t>
  </si>
  <si>
    <t>Acordo</t>
  </si>
  <si>
    <t>Possibilidade de dispensa</t>
  </si>
  <si>
    <t>Obrigação da empresa pagar o transporte</t>
  </si>
  <si>
    <t>Subsídio de disponibilidade</t>
  </si>
  <si>
    <t>Acréscimo remuneratório em caso de prestação de trabalho efetivo</t>
  </si>
  <si>
    <t>Direito de reunião com os orgãos de gestão da empresa</t>
  </si>
  <si>
    <t>Direito a instalações</t>
  </si>
  <si>
    <t>Direito de afixação e distribuição de informação</t>
  </si>
  <si>
    <t>Direito a informação e consulta</t>
  </si>
  <si>
    <t>Crédito de horas</t>
  </si>
  <si>
    <t>Nº de convenções</t>
  </si>
  <si>
    <t>2.3.2.1 - ADAPTABILIDADE e BANCO DE HORAS</t>
  </si>
  <si>
    <t>2.3.2.3.1 - Trabalho suplementar (por subtipo)</t>
  </si>
  <si>
    <t>Análise qualitativa / Universo de análise</t>
  </si>
  <si>
    <t>Total Universo</t>
  </si>
  <si>
    <t xml:space="preserve">1ª Convenções e Revisões Globais </t>
  </si>
  <si>
    <t>1.1.8 - Universos de análise</t>
  </si>
  <si>
    <t>2.3.2.3.2 - Trabalho suplementar - Parâmetros de aplicação</t>
  </si>
  <si>
    <t>2.6.2 - Atividade Sindical na Empresa - conteúdos</t>
  </si>
  <si>
    <t>2.1.2.1 - Apuramento  dos conteúdos previstos no art. 492.º, n.ºs 2 e 3 do Código do Trabalho (1ªs Convenções e Revisões Globais)</t>
  </si>
  <si>
    <t>2.2.3.2 - Sobrevigência e caducidade</t>
  </si>
  <si>
    <t>Acréscimos (%)</t>
  </si>
  <si>
    <t>2.3.2.2.1 - Prevenção ou Disponibilidade (por tipo)</t>
  </si>
  <si>
    <t>2.3.2.2 - PREVENÇÃO OU DISPONIBILIDADE</t>
  </si>
  <si>
    <t>Sem majoração</t>
  </si>
  <si>
    <t>Com majoração</t>
  </si>
  <si>
    <t>GLOSSÁRIO</t>
  </si>
  <si>
    <t>ACRÓNIMOS / SIGLAS</t>
  </si>
  <si>
    <t>BTE</t>
  </si>
  <si>
    <t>CAE</t>
  </si>
  <si>
    <t>CRL</t>
  </si>
  <si>
    <t>DA</t>
  </si>
  <si>
    <t>DGERT</t>
  </si>
  <si>
    <t>DL</t>
  </si>
  <si>
    <t>IRCT</t>
  </si>
  <si>
    <t>MTSSS</t>
  </si>
  <si>
    <t>PCT</t>
  </si>
  <si>
    <t>PE</t>
  </si>
  <si>
    <t>PNT</t>
  </si>
  <si>
    <t>RCM</t>
  </si>
  <si>
    <t>Boletim do Trabalho e Emprego</t>
  </si>
  <si>
    <t>Classificação das Atividades Económicas</t>
  </si>
  <si>
    <t>Centro de Relações Laborais</t>
  </si>
  <si>
    <t>Código do Trabalho 2009</t>
  </si>
  <si>
    <t>Decisão Arbitral</t>
  </si>
  <si>
    <t>Direção-Geral do Emprego e das Relações de Trabalho</t>
  </si>
  <si>
    <t>Decreto-Lei</t>
  </si>
  <si>
    <t>Ministério do Trabalho, Solidariedade e Segurança Social</t>
  </si>
  <si>
    <t>Período Normal de Trabalho</t>
  </si>
  <si>
    <t>Resolução do Conselho de Ministros</t>
  </si>
  <si>
    <t>Trabalhadores por conta de outrem</t>
  </si>
  <si>
    <t>Quadro 2.3.1.2.2 - Convenções que regulam férias por nº de dias (com e sem majoração)</t>
  </si>
  <si>
    <t>IPC</t>
  </si>
  <si>
    <t xml:space="preserve">Índice de preços do consumidor </t>
  </si>
  <si>
    <t>DRE</t>
  </si>
  <si>
    <t>Diário da República Eletrónico</t>
  </si>
  <si>
    <t>DGTF</t>
  </si>
  <si>
    <t>Direção-Geral do Tesouro e Finanças</t>
  </si>
  <si>
    <t>CP</t>
  </si>
  <si>
    <t>Comissão Paritária</t>
  </si>
  <si>
    <t>DC</t>
  </si>
  <si>
    <t>Descanso Compensatório</t>
  </si>
  <si>
    <t>HC</t>
  </si>
  <si>
    <t>Horário Concentrado</t>
  </si>
  <si>
    <t>IHT</t>
  </si>
  <si>
    <t>TS</t>
  </si>
  <si>
    <t>Trabalho Suplementar</t>
  </si>
  <si>
    <t>SST</t>
  </si>
  <si>
    <t>FP</t>
  </si>
  <si>
    <t>Formação Profissional</t>
  </si>
  <si>
    <t>HT</t>
  </si>
  <si>
    <t>Horário de Trabalho</t>
  </si>
  <si>
    <t>SIGLA</t>
  </si>
  <si>
    <t>Descritivo</t>
  </si>
  <si>
    <t>Isenção do Horário de Trabalho</t>
  </si>
  <si>
    <t>Segurança e Saúde no Trabalho</t>
  </si>
  <si>
    <t>CST</t>
  </si>
  <si>
    <t>Comissão Segurança no Trabalho</t>
  </si>
  <si>
    <t>DSC</t>
  </si>
  <si>
    <t>DSO</t>
  </si>
  <si>
    <t>Dia de Descanso Semanal Obrigatório</t>
  </si>
  <si>
    <t>Dia de Descanso Semanal Complementar</t>
  </si>
  <si>
    <t>PME</t>
  </si>
  <si>
    <t>Instrumento de Regulamentação Coletiva de Trabalho</t>
  </si>
  <si>
    <t>Pequena e Média Empresa</t>
  </si>
  <si>
    <t>Média Trabalhadores/ Convenções publicadas</t>
  </si>
  <si>
    <t>2.2.1.1 - Âmbito geográfico das convenções (por tipo de abrangência geográfica e tipo de convenção)</t>
  </si>
  <si>
    <t>Período normal de trabalho
(ano)</t>
  </si>
  <si>
    <t>1.1.7 - Trabalhadores potencialmente Abrangidos por convenções publicadas (por CAE e tipo)</t>
  </si>
  <si>
    <t>1.1.4 - Média de Trabalhadores potencialmente Abrangidos (por tipo)</t>
  </si>
  <si>
    <r>
      <t>Instrumentos de regulamentação coletiva de trabalho</t>
    </r>
    <r>
      <rPr>
        <sz val="11"/>
        <color theme="1"/>
        <rFont val="Calibri"/>
        <family val="2"/>
        <scheme val="minor"/>
      </rPr>
      <t xml:space="preserve"> - são instrumentos de regulamentação coletiva de trabalho a convenção coletiva, o acordo de adesão, a decisão arbitral, a portaria de extensão e a portaria de condições de trabalho – artigo 2.º do CT.</t>
    </r>
  </si>
  <si>
    <r>
      <t xml:space="preserve">Instrumentos de regulamentação coletiva de trabalho negociais </t>
    </r>
    <r>
      <rPr>
        <sz val="11"/>
        <color theme="1"/>
        <rFont val="Calibri"/>
        <family val="2"/>
        <scheme val="minor"/>
      </rPr>
      <t>- são instrumentos de regulamentação coletiva de trabalho negociais a convenção coletiva, o acordo de adesão e a decisão arbitral em processo de arbitragem voluntária – artigo 2.º do CT.</t>
    </r>
  </si>
  <si>
    <r>
      <t xml:space="preserve">Instrumentos de regulamentação coletiva de trabalho não negociais </t>
    </r>
    <r>
      <rPr>
        <sz val="11"/>
        <color theme="1"/>
        <rFont val="Calibri"/>
        <family val="2"/>
        <scheme val="minor"/>
      </rPr>
      <t>- são instrumentos de regulamentação coletiva de trabalho não negociais a portaria de extensão, a portaria de condições de trabalho e a decisão arbitral em processo de arbitragem obrigatória ou necessária – artigo 2.º do CT.</t>
    </r>
  </si>
  <si>
    <r>
      <t xml:space="preserve">Convenções coletivas (Tipos) </t>
    </r>
    <r>
      <rPr>
        <sz val="11"/>
        <color theme="1"/>
        <rFont val="Calibri"/>
        <family val="2"/>
        <scheme val="minor"/>
      </rPr>
      <t>- contrato coletivo, acordo coletivo e acordo de empresa – artigo 2.º do CT.</t>
    </r>
  </si>
  <si>
    <r>
      <t xml:space="preserve">Convenções coletivas (Subtipos) </t>
    </r>
    <r>
      <rPr>
        <sz val="11"/>
        <color theme="1"/>
        <rFont val="Calibri"/>
        <family val="2"/>
        <scheme val="minor"/>
      </rPr>
      <t>- 1.ª convenção, revisão global e revisão parcial.</t>
    </r>
  </si>
  <si>
    <r>
      <t>Contrato coletivo</t>
    </r>
    <r>
      <rPr>
        <sz val="11"/>
        <color theme="1"/>
        <rFont val="Calibri"/>
        <family val="2"/>
        <scheme val="minor"/>
      </rPr>
      <t xml:space="preserve"> - a convenção celebrada entre associação sindical e associação de empregadores – artigo 2.º do CT.</t>
    </r>
  </si>
  <si>
    <r>
      <t>Acordo coletivo</t>
    </r>
    <r>
      <rPr>
        <sz val="11"/>
        <color theme="1"/>
        <rFont val="Calibri"/>
        <family val="2"/>
        <scheme val="minor"/>
      </rPr>
      <t xml:space="preserve"> - a convenção celebrada entre associação sindical e uma pluralidade de empregadores para diferentes empresas – artigo 2.º do CT.</t>
    </r>
  </si>
  <si>
    <r>
      <t>Acordo de empresa</t>
    </r>
    <r>
      <rPr>
        <sz val="11"/>
        <color theme="1"/>
        <rFont val="Calibri"/>
        <family val="2"/>
        <scheme val="minor"/>
      </rPr>
      <t xml:space="preserve"> - a convenção celebrada entre associação sindical e um empregador para uma empresa ou estabelecimento – artigo 2.º do CT.</t>
    </r>
  </si>
  <si>
    <r>
      <t>Acordo de adesão</t>
    </r>
    <r>
      <rPr>
        <sz val="11"/>
        <color theme="1"/>
        <rFont val="Calibri"/>
        <family val="2"/>
        <scheme val="minor"/>
      </rPr>
      <t xml:space="preserve">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</si>
  <si>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Portaria de extensão</t>
    </r>
    <r>
      <rPr>
        <sz val="11"/>
        <color theme="1"/>
        <rFont val="Calibri"/>
        <family val="2"/>
        <scheme val="minor"/>
      </rPr>
      <t xml:space="preserv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</si>
  <si>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Portaria de condições de trabalho</t>
    </r>
    <r>
      <rPr>
        <sz val="11"/>
        <color theme="1"/>
        <rFont val="Calibri"/>
        <family val="2"/>
        <scheme val="minor"/>
      </rPr>
      <t xml:space="preserve"> - é o instrumento de regulamentação coletiva de trabalho não negocial em que o Ministro responsável pela área laboral, conjuntamente com o Ministro responsável pelo setor de atividade, definem a regulamentação coletiva, quando não haja regulamentação coletiva de origem negocial, não exista associação sindical ou de empregadores e não seja possível a portaria de extensão – artigos 517.º e 518.ª do CT.</t>
    </r>
  </si>
  <si>
    <r>
      <t>1ª convenção</t>
    </r>
    <r>
      <rPr>
        <sz val="11"/>
        <color theme="1"/>
        <rFont val="Calibri"/>
        <family val="2"/>
        <scheme val="minor"/>
      </rPr>
      <t xml:space="preserve"> - convenção nova, não se traduzindo em revisão global ou parcial de convenção anterior.</t>
    </r>
  </si>
  <si>
    <r>
      <t xml:space="preserve">Revisão global </t>
    </r>
    <r>
      <rPr>
        <sz val="11"/>
        <color theme="1"/>
        <rFont val="Calibri"/>
        <family val="2"/>
        <scheme val="minor"/>
      </rPr>
      <t>- revisão geral de convenção anterior, acompanhada da publicação do novo texto integral.</t>
    </r>
  </si>
  <si>
    <r>
      <t>Revisão parcial</t>
    </r>
    <r>
      <rPr>
        <sz val="11"/>
        <color theme="1"/>
        <rFont val="Calibri"/>
        <family val="2"/>
        <scheme val="minor"/>
      </rPr>
      <t xml:space="preserve"> - revisão parcelar de convenção anterior, podendo ser ou não acompanhada da publicação do novo texto integral.   </t>
    </r>
  </si>
  <si>
    <r>
      <t xml:space="preserve">Convenções paralelas </t>
    </r>
    <r>
      <rPr>
        <sz val="11"/>
        <color theme="1"/>
        <rFont val="Calibri"/>
        <family val="2"/>
        <scheme val="minor"/>
      </rPr>
      <t>-</t>
    </r>
    <r>
      <rPr>
        <b/>
        <sz val="11"/>
        <color theme="1"/>
        <rFont val="Calibri"/>
        <family val="2"/>
        <scheme val="minor"/>
      </rPr>
      <t xml:space="preserve"> </t>
    </r>
    <r>
      <rPr>
        <sz val="11"/>
        <color theme="1"/>
        <rFont val="Calibri"/>
        <family val="2"/>
        <scheme val="minor"/>
      </rPr>
      <t>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</si>
  <si>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 xml:space="preserve">Variação salarial nominal média intertabelas anualizada </t>
    </r>
    <r>
      <rPr>
        <sz val="11"/>
        <color theme="1"/>
        <rFont val="Calibri"/>
        <family val="2"/>
        <scheme val="minor"/>
      </rPr>
      <t>- para cada IRCT é calculado  o aumento percentual médio entre a tabela salarial vigente e a anterior, ponderado com a distribuição de trabalhadores por categorias profissionais, tendo como fonte os Quadros de Pessoal/Relatório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DGERT/MTSSS).</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</si>
  <si>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Tal como para a variação intertabelas procede-se à respetiva anualização, sempre que necessário (fonte DGERT/MTSSS).</t>
    </r>
  </si>
  <si>
    <r>
      <t>Período normal de trabalho</t>
    </r>
    <r>
      <rPr>
        <sz val="11"/>
        <color theme="1"/>
        <rFont val="Calibri"/>
        <family val="2"/>
        <scheme val="minor"/>
      </rPr>
      <t xml:space="preserve"> - o tempo de trabalho que o trabalhador se obriga a prestar, medido em número de horas por dia e por semana – artigo 198.º do CT.</t>
    </r>
  </si>
  <si>
    <r>
      <t>Adaptabilidade</t>
    </r>
    <r>
      <rPr>
        <sz val="11"/>
        <color theme="1"/>
        <rFont val="Calibri"/>
        <family val="2"/>
        <scheme val="minor"/>
      </rPr>
      <t xml:space="preserve"> - </t>
    </r>
    <r>
      <rPr>
        <sz val="11.5"/>
        <color theme="1"/>
        <rFont val="Calibri"/>
        <family val="2"/>
        <scheme val="minor"/>
      </rPr>
      <t>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</si>
  <si>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Banco de horas</t>
    </r>
    <r>
      <rPr>
        <sz val="11"/>
        <color theme="1"/>
        <rFont val="Calibri"/>
        <family val="2"/>
        <scheme val="minor"/>
      </rPr>
      <t xml:space="preserve"> - regime em que é permitido que sejam prestadas algumas horas de trabalho além das cobertas pelo horário, sem que esse trabalho seja qualificado como trabalho suplementar. </t>
    </r>
    <r>
      <rPr>
        <sz val="11.5"/>
        <color theme="1"/>
        <rFont val="Calibri"/>
        <family val="2"/>
        <scheme val="minor"/>
      </rPr>
      <t>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</si>
  <si>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Horário concentrado</t>
    </r>
    <r>
      <rPr>
        <sz val="11"/>
        <color theme="1"/>
        <rFont val="Calibri"/>
        <family val="2"/>
        <scheme val="minor"/>
      </rPr>
      <t xml:space="preserve"> - regime que envolve a prestação, em alguns dias, de um número de horas superior ao período normal de trabalho diário e a concessão de um período de descanso semanal superior aos dois dias usualmente praticados – artigo 209.º do CT.</t>
    </r>
  </si>
  <si>
    <r>
      <t>Prevenção ou disponibilidade</t>
    </r>
    <r>
      <rPr>
        <sz val="11"/>
        <color theme="1"/>
        <rFont val="Calibri"/>
        <family val="2"/>
        <scheme val="minor"/>
      </rPr>
      <t xml:space="preserve"> -</t>
    </r>
    <r>
      <rPr>
        <sz val="11.5"/>
        <color theme="1"/>
        <rFont val="Calibri"/>
        <family val="2"/>
        <scheme val="minor"/>
      </rPr>
      <t xml:space="preserve"> o regime em que o trabalhador se obriga a permanecer disponível e contactável para, caso seja necessário e para tanto convocado, prestar trabalho fora do respetivo horário.</t>
    </r>
  </si>
  <si>
    <r>
      <t>Trabalho suplementar</t>
    </r>
    <r>
      <rPr>
        <sz val="11"/>
        <color theme="1"/>
        <rFont val="Calibri"/>
        <family val="2"/>
        <scheme val="minor"/>
      </rPr>
      <t xml:space="preserve"> - o trabalho prestado fora do horário de trabalho – artigo 226.º do CT.</t>
    </r>
  </si>
  <si>
    <r>
      <t>Crédito de horas</t>
    </r>
    <r>
      <rPr>
        <sz val="11"/>
        <color theme="1"/>
        <rFont val="Calibri"/>
        <family val="2"/>
        <scheme val="minor"/>
      </rPr>
      <t xml:space="preserve"> - tempo de que os representantes dos trabalhadores dispõem para o exercício das suas funções de representação coletiva, que conta, para todos os efeitos, como tempo de serviço efetivo – artigos 408.º, 467.º e 468.º do CT.</t>
    </r>
  </si>
  <si>
    <r>
      <t xml:space="preserve">Taxa de cobertura das convenções em vigor </t>
    </r>
    <r>
      <rPr>
        <sz val="11"/>
        <color theme="1"/>
        <rFont val="Calibri"/>
        <family val="2"/>
        <scheme val="minor"/>
      </rPr>
      <t xml:space="preserve">– o número de trabalhadores por conta de outrem ao serviço (TCO) nos estabelecimento abrangidos por convenções coletivas   por relação ao número de trabalhadores por conta de outrem, considerando o universo de respostas  aos  Quadros de Pessoal (Continente) (fonte GEP/MTSSS).  </t>
    </r>
  </si>
  <si>
    <r>
      <t>Taxa de cobertura das convenções publicadas -</t>
    </r>
    <r>
      <rPr>
        <sz val="11"/>
        <color theme="1"/>
        <rFont val="Calibri"/>
        <family val="2"/>
        <scheme val="minor"/>
      </rPr>
      <t xml:space="preserve"> o número de trabalhadores potencialmente abrangidos por convenções coletivas (CC, AC ou AE) publicadas anualmente (cálculo DGERT, Relatório sobre regulamentação coletiva de trabalho publicada ano de 2016, http://www.dgert.gov.pt/wp-content/uploads/2017/01/2016_vmpi_anual.pdf) por relação ao número de trabalhadores por conta de outrem (Continente – Quadros de Pessoal)</t>
    </r>
  </si>
  <si>
    <t>art. 482.º, n.5 , al. a), CT</t>
  </si>
  <si>
    <t>art. 482.º ,n.5, al. b), CT</t>
  </si>
  <si>
    <t>2.2.4.1 - Cláusulas de articulação de várias convenções coletivas</t>
  </si>
  <si>
    <t>GEP</t>
  </si>
  <si>
    <t>Gabinete de Estratégia e Planeamento</t>
  </si>
  <si>
    <r>
      <t xml:space="preserve">Portaria de extensão (procedimento de extensão da convenção) </t>
    </r>
    <r>
      <rPr>
        <sz val="11"/>
        <color theme="1"/>
        <rFont val="Calibri"/>
        <family val="2"/>
        <scheme val="minor"/>
      </rPr>
      <t xml:space="preserve">- O procedimento de extensão de uma convenção coletiva obedece a um conjunto de fases, que se traduz nos seguintes atos: o requerimento da extensão por  outorgantes de uma  convenção ; a publicação do aviso do projeto de portaria de extensão, que abre a possibilidade de dedução de oposição à extensão da convenção visada pelos interessados; e a publicação da portaria de extensão em BTE e DRE. No apuramento do número de oposições à extensão das portarias de extensão são  contabilizadas, por  portaria de extensão, tantas oposições à extensão quantos os sindicatos oponentes e quantas as convenções objeto de extensão. </t>
    </r>
  </si>
  <si>
    <t>Fonte: CRL / BTE online (https://www.crlaborais.pt || http://bte.gep.mtsss.gov.pt)</t>
  </si>
  <si>
    <t>Fonte: CRL / BTE online / DRE (https://www.crlaborais.pt || http://bte.gep.mtsss.gov.pt || https://dre.pt)</t>
  </si>
  <si>
    <t>Fonte: DGERT / CRL / BTE online (http://www.dgert.gov.pt || https://www.crlaborais.pt || http://bte.gep.mtsss.gov.pt)</t>
  </si>
  <si>
    <t>Fonte: DGERT (http://www.dgert.gov.pt)</t>
  </si>
  <si>
    <t>Fonte: DGERT / BTE online / DRE (http://www.dgert.gov.pt || http://bte.gep.mtsss.gov.pt || https://dre.pt)</t>
  </si>
  <si>
    <t>Total de convenções publicadas:</t>
  </si>
  <si>
    <t>Fabricação de outro equipamento de transporte</t>
  </si>
  <si>
    <t>Nº de PE</t>
  </si>
  <si>
    <r>
      <t xml:space="preserve">CONVENÇÃO / PE </t>
    </r>
    <r>
      <rPr>
        <vertAlign val="superscript"/>
        <sz val="10"/>
        <color theme="1"/>
        <rFont val="Calibri"/>
        <family val="2"/>
        <scheme val="minor"/>
      </rPr>
      <t>(i)</t>
    </r>
    <r>
      <rPr>
        <sz val="10"/>
        <color theme="1"/>
        <rFont val="Calibri"/>
        <family val="2"/>
        <scheme val="minor"/>
      </rPr>
      <t xml:space="preserve"> </t>
    </r>
  </si>
  <si>
    <r>
      <t xml:space="preserve">TABELA SALARIAL: CONVENÇÃO / PE </t>
    </r>
    <r>
      <rPr>
        <vertAlign val="superscript"/>
        <sz val="10"/>
        <color theme="1"/>
        <rFont val="Calibri"/>
        <family val="2"/>
        <scheme val="minor"/>
      </rPr>
      <t>(ii)</t>
    </r>
  </si>
  <si>
    <r>
      <rPr>
        <vertAlign val="superscript"/>
        <sz val="9"/>
        <rFont val="Arial"/>
        <family val="2"/>
      </rPr>
      <t>(i)</t>
    </r>
    <r>
      <rPr>
        <sz val="9"/>
        <rFont val="Arial"/>
        <family val="2"/>
      </rPr>
      <t xml:space="preserve">  Contagem do nº de PE em função do nº de meses decorridos entre a publicação da convenção e da respectiva PE.</t>
    </r>
  </si>
  <si>
    <r>
      <rPr>
        <vertAlign val="superscript"/>
        <sz val="9"/>
        <rFont val="Arial"/>
        <family val="2"/>
      </rPr>
      <t>(iI)</t>
    </r>
    <r>
      <rPr>
        <sz val="9"/>
        <rFont val="Arial"/>
        <family val="2"/>
      </rPr>
      <t xml:space="preserve"> Contagem do nº de PE em função do nº de meses decorridos entre a vigência da tabela salarial da convenção e da PE.</t>
    </r>
  </si>
  <si>
    <t>1.3.2.2 - Publicação da convenção / PE ; Produção de efeitos da tabela salarial da convenção / PE</t>
  </si>
  <si>
    <t>1.3.2.3 - Intervalo temporal: Publicação da convenção / PE ; Produção de efeitos da tabela salarial da convenção / PE (médias)</t>
  </si>
  <si>
    <t>Âmbito geográfico</t>
  </si>
  <si>
    <t>Contrato de trabalho a tempo parcial</t>
  </si>
  <si>
    <t>Contrato de trabalho a termo</t>
  </si>
  <si>
    <t>Contrato de trabalho em regime de Teletrabalho</t>
  </si>
  <si>
    <t>Resolução de conflitos Individuais</t>
  </si>
  <si>
    <t>Tempo de Trabalho / Horários Flexíveis</t>
  </si>
  <si>
    <t>Fonte(s): CRL / BTE online (https://www.crlaborais.pt || http://bte.gep.mtsss.gov.pt)</t>
  </si>
  <si>
    <t>Acidentes 1ª Convenção - Tipo</t>
  </si>
  <si>
    <t>Acidentes Revisão Global - Tipo</t>
  </si>
  <si>
    <t>Ad. Individual - 1ª Convenção</t>
  </si>
  <si>
    <t>Ad. Individual - Revisão Global</t>
  </si>
  <si>
    <t>Ass. Moral e Igualdade - 1ª Convenção</t>
  </si>
  <si>
    <t>Ass. Moral e Igualdade - Revisão Global</t>
  </si>
  <si>
    <t>Formação 1ª Convenção - Tipo</t>
  </si>
  <si>
    <t>Formação Revisão Global - Tipo</t>
  </si>
  <si>
    <t>Retribuições - 1ª Convenção</t>
  </si>
  <si>
    <t>Retribuições - Revisão Global</t>
  </si>
  <si>
    <t>Conteúdos  recomendados pelo art.492.º.CT</t>
  </si>
  <si>
    <t>Fonte: CRL / BTE online (https://w w w .crlaborais.pt || http://bte.gep.mtsss.gov.pt)</t>
  </si>
  <si>
    <t>Nacional e Estrangeiro</t>
  </si>
  <si>
    <t>= &gt; 96 meses</t>
  </si>
  <si>
    <t>2.2.2.4 - Vigência das Convenções (classificação por prazo de vigência)</t>
  </si>
  <si>
    <t>2.2.2.5 - Renovação Automática das Convenções (por prazo de renovação)</t>
  </si>
  <si>
    <t>Trabalhadores</t>
  </si>
  <si>
    <t>Indústrias transformadoras</t>
  </si>
  <si>
    <t>Captação, tratamento e distribuição de água</t>
  </si>
  <si>
    <t>Comércio por grosso e a retalho; reparação de v. autom e motoc.</t>
  </si>
  <si>
    <t>Alojamento e restauração e similares</t>
  </si>
  <si>
    <t>Actividades financeiras e de seguros</t>
  </si>
  <si>
    <t>Actividades imobiliárias</t>
  </si>
  <si>
    <t>Administração pública, defesa e ss obrigatória</t>
  </si>
  <si>
    <t>CAE
rev.3</t>
  </si>
  <si>
    <t>Até nova convenção</t>
  </si>
  <si>
    <t>Previsão expressa da caducidade</t>
  </si>
  <si>
    <t>Efeitos da caducidade</t>
  </si>
  <si>
    <t>≤ 2 horas</t>
  </si>
  <si>
    <t>&gt; 2 e ≤ 4 horas</t>
  </si>
  <si>
    <t>&gt; 4 meses e &lt; 8 meses</t>
  </si>
  <si>
    <t>≥ 8 meses e &lt; 12 meses</t>
  </si>
  <si>
    <t>= 12 meses</t>
  </si>
  <si>
    <t>Feriado / DDO / DDC / outro</t>
  </si>
  <si>
    <t>&lt; 50 %</t>
  </si>
  <si>
    <t>&gt; 50 % &lt; 100 %</t>
  </si>
  <si>
    <t>CT e Outros</t>
  </si>
  <si>
    <t>2.3.2.4 - HORÁRIO FLEXÍVEL</t>
  </si>
  <si>
    <t>2.3.2.5 - ISENÇÃO DE HORÁRIO</t>
  </si>
  <si>
    <t>C. Direcção ou chefia (…) art.218.º, 1. a) CT</t>
  </si>
  <si>
    <t>T. Preparatórios (…) art.218.º, 1. b) CT</t>
  </si>
  <si>
    <t>Atividade fora do estabelecimento (…) art.218.º, 1. c) CT</t>
  </si>
  <si>
    <t>Todos os Trabalhadores por acordo</t>
  </si>
  <si>
    <t>Atividade com grande autonomia e responsabilidade</t>
  </si>
  <si>
    <t>Outras Situações</t>
  </si>
  <si>
    <t>Dentro HT</t>
  </si>
  <si>
    <t>Direito de reunião no local de trabalho</t>
  </si>
  <si>
    <t>2.7 - IGUALDADE E NÃO DISCRIMINAÇÃO</t>
  </si>
  <si>
    <t>Ano</t>
  </si>
  <si>
    <t>Total de Convenções publicadas</t>
  </si>
  <si>
    <t>Total de Convenções que regulam FP</t>
  </si>
  <si>
    <t>2.7.1 - Igualdade e não discriminação / Parentalidade</t>
  </si>
  <si>
    <t>ADAPTABILIDADE</t>
  </si>
  <si>
    <t>BANCO DE HORAS</t>
  </si>
  <si>
    <t>TRABALHO SUPLEMENTAR</t>
  </si>
  <si>
    <t>HORÁRIOS FLEXÍVEIS</t>
  </si>
  <si>
    <t>FÉRIAS</t>
  </si>
  <si>
    <r>
      <t>Assédio</t>
    </r>
    <r>
      <rPr>
        <sz val="11"/>
        <color theme="1"/>
        <rFont val="Calibri"/>
        <family val="2"/>
        <scheme val="minor"/>
      </rPr>
      <t xml:space="preserve"> - o comportamento indesejado, nomeadamente o baseado em factor de discriminação, praticado aquando do acesso ao emprego ou no próprio emprego, trabalho ou formação profissional, com o objectivo ou o efeito de perturbar ou constranger a pessoa, afectar a sua dignidade, ou de lhe criar um ambiente intimidativo, hostil, degradante, humilhante ou desestabilizador - artigo 29.º do CT. </t>
    </r>
  </si>
  <si>
    <r>
      <t>Horário flexível</t>
    </r>
    <r>
      <rPr>
        <sz val="11"/>
        <color theme="1"/>
        <rFont val="Calibri"/>
        <family val="2"/>
        <scheme val="minor"/>
      </rPr>
      <t xml:space="preserve"> - aquele em que o trabalhador pode escolher, dentro de certos limites, as horas de início e termo do período normal de trabalho diário. Está previsto no CT</t>
    </r>
    <r>
      <rPr>
        <sz val="11.5"/>
        <color theme="1"/>
        <rFont val="Calibri"/>
        <family val="2"/>
        <scheme val="minor"/>
      </rPr>
      <t xml:space="preserve"> no contexto da tutela da parentalidade</t>
    </r>
    <r>
      <rPr>
        <sz val="11"/>
        <color theme="1"/>
        <rFont val="Calibri"/>
        <family val="2"/>
        <scheme val="minor"/>
      </rPr>
      <t xml:space="preserve"> (</t>
    </r>
    <r>
      <rPr>
        <sz val="11.5"/>
        <color theme="1"/>
        <rFont val="Calibri"/>
        <family val="2"/>
        <scheme val="minor"/>
      </rPr>
      <t>art. 56.º</t>
    </r>
    <r>
      <rPr>
        <sz val="11"/>
        <color theme="1"/>
        <rFont val="Calibri"/>
        <family val="2"/>
        <scheme val="minor"/>
      </rPr>
      <t>, do CT). As convenções coletivas regulam  os</t>
    </r>
    <r>
      <rPr>
        <sz val="11.5"/>
        <color theme="1"/>
        <rFont val="Calibri"/>
        <family val="2"/>
        <scheme val="minor"/>
      </rPr>
      <t xml:space="preserve"> esquemas de flexibilidade do horário de trabalho no interesse do trabalhador,</t>
    </r>
    <r>
      <rPr>
        <sz val="11"/>
        <color theme="1"/>
        <rFont val="Calibri"/>
        <family val="2"/>
        <scheme val="minor"/>
      </rPr>
      <t xml:space="preserve"> de modo mais amplo.</t>
    </r>
  </si>
  <si>
    <r>
      <t>Isenção de horário de trabalho</t>
    </r>
    <r>
      <rPr>
        <sz val="11"/>
        <color theme="1"/>
        <rFont val="Calibri"/>
        <family val="2"/>
        <scheme val="minor"/>
      </rPr>
      <t xml:space="preserve"> - inexistência de pré-determinação das horas do início e do termo do período normal de trabalho diário, bem como dos intervalos de descanso. Pode revestir três modalidades: a) não sujeição aos limites máximos do período normal de trabalho; b) possibilidade de determinado aumento do período normal de trabalho, por dia ou por semana; c) observância do período normal de trabalho acordado – artigos 218.º e 219.º do CT. </t>
    </r>
  </si>
  <si>
    <r>
      <t xml:space="preserve">Teletrabalho </t>
    </r>
    <r>
      <rPr>
        <sz val="11"/>
        <color theme="1"/>
        <rFont val="Calibri"/>
        <family val="2"/>
        <scheme val="minor"/>
      </rPr>
      <t>- a prestação laboral realizada com subordinação jurídica, habitualmente fora da empresa e através do recurso a tecnologias de informação e de comunicação – artigo 165.º do CT.</t>
    </r>
  </si>
  <si>
    <t>Decisão arbitral obrigatória</t>
  </si>
  <si>
    <t>Indústria das bebidas</t>
  </si>
  <si>
    <t>- RCM 82/2017 -</t>
  </si>
  <si>
    <t xml:space="preserve">  </t>
  </si>
  <si>
    <t>(i)  Média do nº de meses decorridos entre a publicação da convenção e da respectiva PE.</t>
  </si>
  <si>
    <t>(ii) Média do nº de meses decorridos entre a vigência da tabela salarial da convenção e da PE.</t>
  </si>
  <si>
    <t>Ano da última publicação (*)</t>
  </si>
  <si>
    <r>
      <rPr>
        <b/>
        <sz val="8"/>
        <color theme="1"/>
        <rFont val="Calibri"/>
        <family val="2"/>
        <scheme val="minor"/>
      </rPr>
      <t>Fonte:</t>
    </r>
    <r>
      <rPr>
        <sz val="8"/>
        <color theme="1"/>
        <rFont val="Calibri"/>
        <family val="2"/>
        <scheme val="minor"/>
      </rPr>
      <t xml:space="preserve">  DGTF / CRL (http://www.dgtf.pt || https://www.crlaborais.pt)</t>
    </r>
  </si>
  <si>
    <t>24 &lt; 48 meses</t>
  </si>
  <si>
    <t>48 &lt; 96 meses</t>
  </si>
  <si>
    <r>
      <rPr>
        <b/>
        <sz val="11"/>
        <rFont val="Calibri"/>
        <family val="2"/>
      </rPr>
      <t>≤</t>
    </r>
    <r>
      <rPr>
        <b/>
        <sz val="11"/>
        <rFont val="Calibri"/>
        <family val="2"/>
        <scheme val="minor"/>
      </rPr>
      <t xml:space="preserve"> 12 meses</t>
    </r>
  </si>
  <si>
    <r>
      <rPr>
        <b/>
        <sz val="11"/>
        <rFont val="Calibri"/>
        <family val="2"/>
      </rPr>
      <t xml:space="preserve">&gt; 36 e &lt;= </t>
    </r>
    <r>
      <rPr>
        <b/>
        <sz val="11"/>
        <rFont val="Calibri"/>
        <family val="2"/>
        <scheme val="minor"/>
      </rPr>
      <t>48 meses</t>
    </r>
  </si>
  <si>
    <t>Total de Convenções publicadas: 220</t>
  </si>
  <si>
    <t>&lt; 75 %</t>
  </si>
  <si>
    <t>&gt;= 100 % &lt; =200 %</t>
  </si>
  <si>
    <t>TRABALHO A TEMPO PARCIAL</t>
  </si>
  <si>
    <t>Zonas Brancas</t>
  </si>
  <si>
    <t>Atividades de informação e de comunicação</t>
  </si>
  <si>
    <t>Portaria de Condições de Trabalho - administrativos</t>
  </si>
  <si>
    <t>Meios de comunicação eletrónica</t>
  </si>
  <si>
    <t>Meios de vigilância eletrónica</t>
  </si>
  <si>
    <t>1) BTE 28/2018: este AC abrange 5 entidades, para além da APA - Administração do Porto de Aveiro, SA;</t>
  </si>
  <si>
    <t>1) BTE 23/2018 e 42/2018: estes AC abrangem 40 entidades públicas empresariais, para além do Centro Hospitalar Barreiro Montijo, EPE;</t>
  </si>
  <si>
    <t>1) BTE 11/2018 e 24/2018: estes AC abrangem 40 entidades públicas empresariais, para além do Centro Hospitalar do Algarve, EPE.</t>
  </si>
  <si>
    <t xml:space="preserve">Ano </t>
  </si>
  <si>
    <t>Acordo Adesão</t>
  </si>
  <si>
    <t>Acordo Empresa</t>
  </si>
  <si>
    <t xml:space="preserve">N.º empresas  abrangidas </t>
  </si>
  <si>
    <r>
      <t xml:space="preserve">Fonte(s): </t>
    </r>
    <r>
      <rPr>
        <sz val="8"/>
        <color theme="1"/>
        <rFont val="Calibri"/>
        <family val="2"/>
        <scheme val="minor"/>
      </rPr>
      <t>DGAEP / DGTF / CRL (https://www.dgaep.gov.pt | https://www.dgtf.pt |https://www.crlaborais.pt)</t>
    </r>
  </si>
  <si>
    <t>2.2.2.2 - Período de eficácia / Convenções publicadas / Trabalhadores potencialmente abrangidos</t>
  </si>
  <si>
    <r>
      <t>2.6.1 - Atividade Sindical na Empresa (</t>
    </r>
    <r>
      <rPr>
        <i/>
        <sz val="11"/>
        <rFont val="Calibri"/>
        <family val="2"/>
        <scheme val="minor"/>
      </rPr>
      <t>por tipo e</t>
    </r>
    <r>
      <rPr>
        <i/>
        <sz val="11"/>
        <color theme="1"/>
        <rFont val="Calibri"/>
        <family val="2"/>
        <scheme val="minor"/>
      </rPr>
      <t xml:space="preserve"> subtipo)</t>
    </r>
  </si>
  <si>
    <t>1.2.1 - Variação salarial nominal anualizada e real</t>
  </si>
  <si>
    <r>
      <t xml:space="preserve">Acordo Coletivo </t>
    </r>
    <r>
      <rPr>
        <vertAlign val="superscript"/>
        <sz val="11"/>
        <rFont val="Calibri"/>
        <family val="2"/>
        <scheme val="minor"/>
      </rPr>
      <t>1)</t>
    </r>
  </si>
  <si>
    <t>2.2.2.3 - Vigência e/ou caducidade das convenções (por tipo e subtipo)</t>
  </si>
  <si>
    <t>Nº total de
Convenções (2)</t>
  </si>
  <si>
    <t>Nº 
Convenções FP
(1)</t>
  </si>
  <si>
    <t>Nº 
Convenções TE
(1)</t>
  </si>
  <si>
    <t>Pré-aviso para prestação de TS</t>
  </si>
  <si>
    <t>Nº</t>
  </si>
  <si>
    <t>IRCT NEGOCIAIS PUBLICADOS EM 2019</t>
  </si>
  <si>
    <t>CONVENÇÕES PUBLICADAS - 2019</t>
  </si>
  <si>
    <t>CONVENÇÕES PARALELAS - 2019</t>
  </si>
  <si>
    <t>Fabricação de veículos automóveis, reboques, semi-reboques e componentes para veículos automóveis</t>
  </si>
  <si>
    <t xml:space="preserve"> </t>
  </si>
  <si>
    <t>Total de convenções publicadas: 240</t>
  </si>
  <si>
    <t>Fabricação de equipamentos informáticos, equipamento para comunicações e                               produtos eletrónicos e óticos</t>
  </si>
  <si>
    <t>Outras atividades de serviços</t>
  </si>
  <si>
    <t>Setor de Atividade</t>
  </si>
  <si>
    <r>
      <t xml:space="preserve">Remuneração base convencional  </t>
    </r>
    <r>
      <rPr>
        <sz val="12"/>
        <color theme="1"/>
        <rFont val="Calibri"/>
        <family val="2"/>
        <scheme val="minor"/>
      </rPr>
      <t>(</t>
    </r>
    <r>
      <rPr>
        <b/>
        <sz val="14"/>
        <color theme="1"/>
        <rFont val="Calibri"/>
        <family val="2"/>
        <scheme val="minor"/>
      </rPr>
      <t>€</t>
    </r>
    <r>
      <rPr>
        <sz val="12"/>
        <color theme="1"/>
        <rFont val="Calibri"/>
        <family val="2"/>
        <scheme val="minor"/>
      </rPr>
      <t>)</t>
    </r>
  </si>
  <si>
    <t xml:space="preserve">média </t>
  </si>
  <si>
    <t>máxima</t>
  </si>
  <si>
    <t>mínima</t>
  </si>
  <si>
    <t>..</t>
  </si>
  <si>
    <r>
      <t xml:space="preserve">Fonte(s): DGERT (http://www.dgert.gov.pt) - “Relatório sobre Regulamentação coletiva publicada em 2019” (adaptado do Q. VIII );     </t>
    </r>
    <r>
      <rPr>
        <b/>
        <sz val="12"/>
        <rFont val="Calibri"/>
        <family val="2"/>
        <scheme val="minor"/>
      </rPr>
      <t>..</t>
    </r>
    <r>
      <rPr>
        <sz val="9"/>
        <rFont val="Calibri"/>
        <family val="2"/>
        <scheme val="minor"/>
      </rPr>
      <t xml:space="preserve">  - Cálculo inviável.</t>
    </r>
  </si>
  <si>
    <t>Nota (ii)-  1 convenção  não incluída:  "sem tab.sal."</t>
  </si>
  <si>
    <t>INTERVALO TEMPORAL: PUBLICAÇÃO DA CONVENÇÃO / PE ; PRODUÇÃO DE EFEITOS DA TABELA SALARIAL DA CONVENÇÃO / PE, em 2019</t>
  </si>
  <si>
    <t xml:space="preserve">2019
</t>
  </si>
  <si>
    <r>
      <t xml:space="preserve">Publicação da convenção e da respetiva  PE   </t>
    </r>
    <r>
      <rPr>
        <vertAlign val="superscript"/>
        <sz val="10"/>
        <color theme="1"/>
        <rFont val="Calibri"/>
        <family val="2"/>
        <scheme val="minor"/>
      </rPr>
      <t>(i)</t>
    </r>
    <r>
      <rPr>
        <sz val="10"/>
        <color theme="1"/>
        <rFont val="Calibri"/>
        <family val="2"/>
        <scheme val="minor"/>
      </rPr>
      <t xml:space="preserve"> </t>
    </r>
  </si>
  <si>
    <r>
      <t xml:space="preserve">Vigência da tabela salarial da convenção  e  da  PE  </t>
    </r>
    <r>
      <rPr>
        <vertAlign val="superscript"/>
        <sz val="10"/>
        <color theme="1"/>
        <rFont val="Calibri"/>
        <family val="2"/>
        <scheme val="minor"/>
      </rPr>
      <t>(ii)</t>
    </r>
  </si>
  <si>
    <t>TEMA - 2019</t>
  </si>
  <si>
    <t>Encerramento temp. estabelecimento ou diminuição de laboração</t>
  </si>
  <si>
    <t>Período Experimental</t>
  </si>
  <si>
    <t>Protocolos /regulamentos</t>
  </si>
  <si>
    <t xml:space="preserve">Tempo de trabalho /Direito à desconexão </t>
  </si>
  <si>
    <t xml:space="preserve">Tempo de trabalho /Disponibilidade </t>
  </si>
  <si>
    <t>Encerramento temporário do estab. ou dimin. de laboração</t>
  </si>
  <si>
    <t xml:space="preserve"> Previsão de uma comissão paritária interpretar e integrar convenção</t>
  </si>
  <si>
    <t>Âmbito geográfico das convenções - 2019</t>
  </si>
  <si>
    <t>Total de Convenções publicadas: 240</t>
  </si>
  <si>
    <t>PERÍODO DE EFICÁCIA - 2019</t>
  </si>
  <si>
    <t xml:space="preserve">12 &lt; 24 meses </t>
  </si>
  <si>
    <t>PERÍODO DE EFICÁCIA / CONVENÇÕES PUBLICADAS / TRABALHADORES POTENCIALMENTE ABRANGIDOS - 2019</t>
  </si>
  <si>
    <r>
      <rPr>
        <b/>
        <sz val="11"/>
        <color theme="1"/>
        <rFont val="Calibri"/>
        <family val="2"/>
        <scheme val="minor"/>
      </rPr>
      <t>Total</t>
    </r>
    <r>
      <rPr>
        <sz val="11"/>
        <color theme="1"/>
        <rFont val="Calibri"/>
        <family val="2"/>
        <scheme val="minor"/>
      </rPr>
      <t xml:space="preserve">
</t>
    </r>
    <r>
      <rPr>
        <sz val="8"/>
        <color theme="1"/>
        <rFont val="Calibri"/>
        <family val="2"/>
        <scheme val="minor"/>
      </rPr>
      <t>(Convenções)</t>
    </r>
  </si>
  <si>
    <r>
      <rPr>
        <b/>
        <sz val="11"/>
        <color theme="1"/>
        <rFont val="Calibri"/>
        <family val="2"/>
        <scheme val="minor"/>
      </rPr>
      <t>Total</t>
    </r>
    <r>
      <rPr>
        <sz val="11"/>
        <color theme="1"/>
        <rFont val="Calibri"/>
        <family val="2"/>
        <scheme val="minor"/>
      </rPr>
      <t xml:space="preserve">
</t>
    </r>
    <r>
      <rPr>
        <sz val="8"/>
        <color theme="1"/>
        <rFont val="Calibri"/>
        <family val="2"/>
        <scheme val="minor"/>
      </rPr>
      <t>(Trabalhadores)</t>
    </r>
  </si>
  <si>
    <t>Eletricidade, gás, vapor, água quente e fria e, ar frio</t>
  </si>
  <si>
    <t>Ativ. das famílias empregadoras de pessoal dom. e activ. de prod.</t>
  </si>
  <si>
    <t>Atividades dos organismos internacionais e outras inst. extra-terr.</t>
  </si>
  <si>
    <t>VIGÊNCIA DA CONVENÇÃO E/OU CADUCIDADE - 2019</t>
  </si>
  <si>
    <t xml:space="preserve">         Total de Convenções publicadas: 240</t>
  </si>
  <si>
    <t>PRAZO DE VIGÊNCIA - 2019</t>
  </si>
  <si>
    <r>
      <rPr>
        <i/>
        <sz val="10"/>
        <color theme="1"/>
        <rFont val="Calibri"/>
        <family val="2"/>
        <scheme val="minor"/>
      </rPr>
      <t xml:space="preserve">         Total de Convenções publicadas:</t>
    </r>
    <r>
      <rPr>
        <b/>
        <i/>
        <sz val="10"/>
        <color theme="1"/>
        <rFont val="Calibri"/>
        <family val="2"/>
        <scheme val="minor"/>
      </rPr>
      <t xml:space="preserve"> 240</t>
    </r>
  </si>
  <si>
    <t>PRAZO PARA RENOVAÇÃO AUTOMÁTICA - 2019</t>
  </si>
  <si>
    <t>Nos termos das normas legais em vigor a cada momento/ CT</t>
  </si>
  <si>
    <t xml:space="preserve">18m+ 45d </t>
  </si>
  <si>
    <t xml:space="preserve">24m+60 dias </t>
  </si>
  <si>
    <t>24m+12m</t>
  </si>
  <si>
    <t>18m+60d</t>
  </si>
  <si>
    <t>18m</t>
  </si>
  <si>
    <t>15m+45d</t>
  </si>
  <si>
    <t>12m+6m+60d</t>
  </si>
  <si>
    <t>12m+1m</t>
  </si>
  <si>
    <t>12m</t>
  </si>
  <si>
    <t>SOBREVIGÊNCIA - 2019</t>
  </si>
  <si>
    <t>Total de Convenções que regulam Sobrevigência e Caducidade: 28</t>
  </si>
  <si>
    <t>Cláusulas de articulação de várias convenções coletivas - 2019</t>
  </si>
  <si>
    <t>PNT tempo completo - 2019</t>
  </si>
  <si>
    <t>FÉRIAS - 2019</t>
  </si>
  <si>
    <t>ADAPTABILIDADE - 2019</t>
  </si>
  <si>
    <t>CONVENÇÕES QUE REGULAM A ADAPTABILIDADE - 2019
Valores máximos de PNT e Período de referência</t>
  </si>
  <si>
    <t>Total de Convenções que regulam Adaptabilidade:  27</t>
  </si>
  <si>
    <t>BANCO DE HORAS - 2019</t>
  </si>
  <si>
    <t>CONVENÇÕES QUE REGULAM BANCO DE HORAS - 2019
Acréscimos</t>
  </si>
  <si>
    <t>Total de Convenções que regulam Banco de Horas: 21</t>
  </si>
  <si>
    <t>PREVENÇÃO OU DISPONIBILIDADE - 2019</t>
  </si>
  <si>
    <t>Total de convenções que regulam Prevenção/Disponibilidade: 27</t>
  </si>
  <si>
    <t>CONVENÇÕES PUBLICADAS EM 2019 COM REGIMES DE PREVENÇÃO OU DISPONIBILIDADE</t>
  </si>
  <si>
    <t>TRABALHO SUPLEMENTAR - 2019</t>
  </si>
  <si>
    <t>Total de Convenções que regulam TS: 91</t>
  </si>
  <si>
    <t>CONVENÇÕES QUE REGULAM SOBRE TRABALHO SUPLEMENTAR - 2019</t>
  </si>
  <si>
    <t>TRABALHO SUPLEMENTAR - 2019
REMUNERAÇÃO</t>
  </si>
  <si>
    <t>HORÁRIOS FLEXÍVEIS - 2019</t>
  </si>
  <si>
    <t>ISENÇÃO DE HORÁRIO DE TRABALHO - 2019</t>
  </si>
  <si>
    <t>ISENÇÃO DE HORÁRIO DE TRABALHO - 2019
Destinatários</t>
  </si>
  <si>
    <t>Total de convenções que regulam o IHT: 56</t>
  </si>
  <si>
    <t>FORMAÇÃO PROFISSIONAL (FP) - 2019</t>
  </si>
  <si>
    <t>TRABALHADOR-ESTUDANTE (TE) - 2019</t>
  </si>
  <si>
    <t>CONVENÇÕES QUE REGULAM FORMAÇÃO PROFISSIONAL - 2019</t>
  </si>
  <si>
    <t>Subsídio de Doença</t>
  </si>
  <si>
    <t>APOIOS SOCIAIS COMPLEMENTARES - 2019</t>
  </si>
  <si>
    <t>ATIVIDADE SINDICAL NA EMPRESA - 2019</t>
  </si>
  <si>
    <t xml:space="preserve">         Total de Convenções que regulam Atividade Sindical: 74</t>
  </si>
  <si>
    <t>Igualdade e não discriminação / Parentalidade - 2019</t>
  </si>
  <si>
    <t>CONCILIAÇÃO DA VIDA FAMILIAR E PROFISSIONAL - 2019</t>
  </si>
  <si>
    <t>Direitos de personalidade</t>
  </si>
  <si>
    <t xml:space="preserve">Proc. Individual e dados trabalhadores/ e de outros </t>
  </si>
  <si>
    <t xml:space="preserve">Proc. Individual e dados trabalhadores e de outros </t>
  </si>
  <si>
    <t>AVALIAÇÃO DE DESEMPENHO - 2019</t>
  </si>
  <si>
    <t xml:space="preserve">tipo </t>
  </si>
  <si>
    <t>2.3.2.3.3 - Trabalho suplementar - Acréscimos remuneratórios (trabalho diurno)</t>
  </si>
  <si>
    <t>2.7.2 - Conciliação da vida familiar e profissional</t>
  </si>
  <si>
    <t>2.8.1 - Proteção de dados pessoais em convenções publicadas, por tipo</t>
  </si>
  <si>
    <t>2.8.2 - Proteção de dados pessoais em convenções publicadas, por subtipo</t>
  </si>
  <si>
    <r>
      <t xml:space="preserve">2018 </t>
    </r>
    <r>
      <rPr>
        <vertAlign val="superscript"/>
        <sz val="11"/>
        <rFont val="Calibri"/>
        <family val="2"/>
        <scheme val="minor"/>
      </rPr>
      <t>1)</t>
    </r>
  </si>
  <si>
    <r>
      <rPr>
        <b/>
        <sz val="8"/>
        <color theme="1"/>
        <rFont val="Calibri"/>
        <family val="2"/>
        <scheme val="minor"/>
      </rPr>
      <t>Nota:</t>
    </r>
    <r>
      <rPr>
        <sz val="8"/>
        <color theme="1"/>
        <rFont val="Calibri"/>
        <family val="2"/>
        <scheme val="minor"/>
      </rPr>
      <t xml:space="preserve"> A DGTF considera apenas o setor empresarial do Estado (não inclui o setor empresarial local).   (*) Informação referente a 31 de dezembro do ano.</t>
    </r>
  </si>
  <si>
    <t>INTERVALO TEMPORAL: ENTRE PUBLIÇÃO CONVENÇÃO / PE ; PRODUÇÃO DE EFEITOS DA TABELA SALARIAL  CONVENÇÃO / PE  (RCM nº 82/2017)</t>
  </si>
  <si>
    <t xml:space="preserve">TEMAS / PROTEÇÃO DE DADOS PESSOAIS   </t>
  </si>
  <si>
    <t>IRCT NÃO NEGOCIAIS PUBLICADOS  EM 2019</t>
  </si>
  <si>
    <t>TRABALHADORES POTENCIALMENTE ABRANGIDOS,  2019</t>
  </si>
  <si>
    <t>CONVENÇÕES PUBLICADAS POR SETOR DE ATIVIDADE E TIPO, 2019</t>
  </si>
  <si>
    <t>IRCT NEGOCIAIS (incluindo AA), 2019</t>
  </si>
  <si>
    <t>TRABALHADORES POTENCIALMENTE ABRANGIDOS POR CONVENÇÕES PUBLICADAS,  2019</t>
  </si>
  <si>
    <t>CONVENÇÕES PUBLICADAS,  2019</t>
  </si>
  <si>
    <r>
      <rPr>
        <vertAlign val="superscript"/>
        <sz val="8"/>
        <rFont val="Arial"/>
        <family val="2"/>
      </rPr>
      <t xml:space="preserve">         (*)  </t>
    </r>
    <r>
      <rPr>
        <sz val="8"/>
        <rFont val="Arial"/>
        <family val="2"/>
      </rPr>
      <t>Não são contabilizados os trabalhadores abrangidos por 1ª convenções e alterações sem publicação de tabela salarial.</t>
    </r>
  </si>
  <si>
    <t>Quadro 1.2.2 - Remuneração convencional média, mais e menos elevada por IRCT publicado em 2019 e por setor de atividade económica</t>
  </si>
  <si>
    <t>ACORDOS DE ADESÃO PUBLICADOS, 2019</t>
  </si>
  <si>
    <t>Tipo de convenção estendida,  2019</t>
  </si>
  <si>
    <t>Quadro 1.3.2.2 - Publicação da convenção / PE ; Produção de efeitos da tabela salarial da convenção / PE    (2019)</t>
  </si>
  <si>
    <t>Nº de PE por intervalo temporal entre publicação da convenção e da PE;  e por produção de efeitos da tabela salarial da convenção e da PE.</t>
  </si>
  <si>
    <t>Média  (do nº de meses)  entre:</t>
  </si>
  <si>
    <r>
      <t xml:space="preserve">Empresas do Setor Empresarial do Estado
com negociação coletiva (por tipo)
</t>
    </r>
    <r>
      <rPr>
        <b/>
        <sz val="9"/>
        <color theme="0"/>
        <rFont val="Calibri"/>
        <family val="2"/>
        <scheme val="minor"/>
      </rPr>
      <t>(participação igual ou superior a 40%)</t>
    </r>
  </si>
  <si>
    <t xml:space="preserve">Total </t>
  </si>
  <si>
    <t>220</t>
  </si>
  <si>
    <t>Quadro 1.1.1 - IRCT publicados, por tipo  (2019 e 2018)</t>
  </si>
  <si>
    <t>Quadro 1.1.2 - Convenções publicadas, por subtipo (2019 e 2018)</t>
  </si>
  <si>
    <t>Quadro 1.1.3 - Convenções paralelas, por tipo (2019 e 2018)</t>
  </si>
  <si>
    <t>Quadro 1.1.4 - Média de Trabalhadores potencialmente Abrangidos (por tipo de convenção) (2019 e 2018)</t>
  </si>
  <si>
    <t>Quadro 1.1.5 - Convenções publicadas (por CAE e tipo) (2019 e 2018)</t>
  </si>
  <si>
    <t>Quadro 1.1.6 - IRCT negociais publicados (incluindo AA), por CAE e tipo (2019 e 2018)</t>
  </si>
  <si>
    <t>Quadro 1.1.7 - Trabalhadores potencialmente Abrangidos por convenções publicadas (por CAE e tipo) (2019 e 2018)</t>
  </si>
  <si>
    <t>Quadro 1.1.8 - Universos de análise (2019 e 2018)</t>
  </si>
  <si>
    <t>Quadro 1.2.1 - Variação salarial nominal anualizada e real (2019)</t>
  </si>
  <si>
    <t>Quadro 1.3.1.1 - Acordos de adesão publicados, por tipo de convenção objeto de adesão (2019 e 2018)</t>
  </si>
  <si>
    <t>Quadro 1.3.2.1 - Fundamento da extensão de acordo com a RCM (nº 82/2017), por tipo de convenção (2019 e 2018)</t>
  </si>
  <si>
    <t>Quadro 1.3.2.3 - Intervalo temporal: Publicação da convenção / PE ; Produção de efeitos da tabela salarial da convenção / PE (médias) (2019 e 2018)</t>
  </si>
  <si>
    <t>Quadro 1.4.1 - Empresas do Setor Empresarial do Estado (participação igual ou superior a 40%) com negociação coletiva, por tipo (2009 a 2019)</t>
  </si>
  <si>
    <t>Quadro 1.4.2 -  Setor Público Empresarial - IRCT publicados (2019 e 2018)</t>
  </si>
  <si>
    <t>Quadro 2.1.1.1 - Temas identificados em IRCT publicados, por tipo (2019 e 2018)</t>
  </si>
  <si>
    <t>Quadro 2.1.1.2 - Temas identificados em IRCT publicados, por subtipo (2019 e 2018)</t>
  </si>
  <si>
    <t>Quadro 2.1.2.1 - Apuramento  dos conteúdos previstos no art. 492.º, n.ºs 2 e 3 do Código do Trabalho, em 1ªs convenções e revisões globais (2019 e 2018)</t>
  </si>
  <si>
    <t>Quadro 2.2.1.1 - Âmbito geográfico das convenções (por tipo de abrangência geográfica e tipo de convenção) (2019 e 2018)</t>
  </si>
  <si>
    <t>Quadro 2.2.2.1 - Períodos em que permaneceram em vigor as convenções revistas (2019 e 2018)                              - Classificação por período de eficácia da convenção  (por tipo e subtipo)</t>
  </si>
  <si>
    <t>Quadro 2.2.2.2 - Período de eficácia / Convenções publicadas / Trabalhadores potencialmente abrangidos (2019)</t>
  </si>
  <si>
    <t>Quadro 2.2.2.3 - Convenções publicadas com cláusulas relativas a Vigência e/ou Caducidade (por tipo e subtipo) (2019 e 2018)</t>
  </si>
  <si>
    <t>Quadro 2.2.2.4 - Convenções publicadas com cláusulas sobre Vigência da Convenção (classificação por prazo de vigência) (2019 e 2018)</t>
  </si>
  <si>
    <t>Quadro 2.2.2.5 - Convenções publicadas com cláusulas sobre Renovação Automática da Convenção  (2019 e 2018)
(por prazo de renovação)</t>
  </si>
  <si>
    <t>Quadro 2.2.3.1 - Convenções publicadas com cláusulas sobre sobrevigência (por tipo e período) (2019 e 2018)</t>
  </si>
  <si>
    <t>Quadro 2.2.3.2 - Convenções publicadas com cláusulas sobre sobrevigência e caducidade (2019 e 2018)</t>
  </si>
  <si>
    <t>Quadro 2.2.4.1 - Cláusulas de articulação de várias convenções coletivas (2019 e 2018)</t>
  </si>
  <si>
    <t>Quadro 2.3.1.1.1 - Limites máximos do PNT (por subtipo) (2019 e 2018)</t>
  </si>
  <si>
    <t>Quadro 2.3.1.2.1 - Duração do período anual de férias (por subtipo) (2019 e 2018)</t>
  </si>
  <si>
    <t>Quadro 2.3.2.1.1 - Convenções publicadas com cláusulas sobre Adaptabilidade (por tipo)(2019 e 2018)</t>
  </si>
  <si>
    <t>Quadro 2.3.2.1.2 - Convenções que regulam a adaptabilidade - Valores máximos de PNT e Período de referência (2019)</t>
  </si>
  <si>
    <t>Quadro 2.3.2.1.3 - Convenções publicadas com cláusulas sobre Banco de Horas (por tipo) (2019 e 2018)</t>
  </si>
  <si>
    <t>Quadro 2.3.2.1.4 - Convenções publicadas que regulam Banco de Horas - Acréscimos (2019)</t>
  </si>
  <si>
    <t>Quadro 2.3.2.2.1 - Convenções publicadas com regimes de prevenção ou disponibilidade (por tipo) (2019 e 2018)</t>
  </si>
  <si>
    <t>Quadro 2.3.2.2.2 - Convenções publicadas com regimes de prevenção ou disponibilidade (2019)</t>
  </si>
  <si>
    <t>Quadro 2.5.1 - Convenções que abordam Apoios Sociais complementares (por subtema) (2019 e 2018)</t>
  </si>
  <si>
    <t>Quadro 2.3.2.3.1 - Convenções publicadas que regulam trabalho suplementar (por subtipo) (2019 e 2018)</t>
  </si>
  <si>
    <r>
      <t>Quadro 2.3.2.3.3 - Trabalho Suplementar - Acréscimos remuneratórios (trabalho diurno)</t>
    </r>
    <r>
      <rPr>
        <b/>
        <sz val="12"/>
        <color rgb="FF00B050"/>
        <rFont val="Calibri"/>
        <family val="2"/>
        <scheme val="minor"/>
      </rPr>
      <t xml:space="preserve"> </t>
    </r>
    <r>
      <rPr>
        <b/>
        <sz val="12"/>
        <rFont val="Calibri"/>
        <family val="2"/>
        <scheme val="minor"/>
      </rPr>
      <t>(2019)</t>
    </r>
  </si>
  <si>
    <t>Quadro 2.3.2.3.2 - Trabalho suplementar - Parâmetros de aplicação (2019)</t>
  </si>
  <si>
    <t>Quadro 2.3.2.4.1 - Horários Flexíveis  (por tipo e subtipo) (2019 e 2018)</t>
  </si>
  <si>
    <t>Quadro 2.3.2.5.1 - Isenção de Horário de Trabalho (2019 e 2018)</t>
  </si>
  <si>
    <t>Subtipo</t>
  </si>
  <si>
    <t>Quadro 2.4.1 - Convenções publicadas que regulam sobre formação profissional (por subtipo) (2019 e 2018)</t>
  </si>
  <si>
    <r>
      <t xml:space="preserve">% sobre total publicadas
</t>
    </r>
    <r>
      <rPr>
        <sz val="9"/>
        <color theme="1"/>
        <rFont val="Calibri"/>
        <family val="2"/>
        <scheme val="minor"/>
      </rPr>
      <t>(1/2)</t>
    </r>
  </si>
  <si>
    <t>Quadro 2.4.2 - Convenções publicadas que regulam sobre trabalhador-estudante (por subtipo) (2019 e 2018)</t>
  </si>
  <si>
    <t>% sobre total publicadas
(1/2)</t>
  </si>
  <si>
    <t>Quadro 2.4.3 -  Convenções publicadas que regulam sobre Formação Profissional – alguns  parâmetros (2019 e 2018)</t>
  </si>
  <si>
    <t xml:space="preserve">Total de convenções que abordam os temas: </t>
  </si>
  <si>
    <t>Quadro 2.6.1 - Convenções com cláusulas sobre Atividade Sindical na Empresa (por tipo e subtipo) (2019 e 2018)</t>
  </si>
  <si>
    <t>Quadro 2.6.2 - Atividade Sindical na Empresa  (2019)</t>
  </si>
  <si>
    <t>Quadro 2.7.1 - Igualdade e não discriminação / Parentalidade  (2019 e 2018)</t>
  </si>
  <si>
    <t>Quadro 2.7.2 - Conciliação da vida familiar e profissional (2019)</t>
  </si>
  <si>
    <t>Quadro 2.8.1 - Proteção de dados pessoais em convenções publicadas, por tipo  (2019 e 2018)</t>
  </si>
  <si>
    <t>Quadro 2.8.2 - Proteção de dados pessoais em convenções publicadas, por subtipo (2019 e 2018)</t>
  </si>
  <si>
    <t>Regulamentos e Protocolos previstos em convenção   - 2019</t>
  </si>
  <si>
    <t>REGULAMENTOS  E  PROTOCOLOS   PREVISTOS  NAS  CONVENÇOES - 2019
(TÓPICOS)</t>
  </si>
  <si>
    <t>Total de Convenções que estabelecem  Regulamentos e protocolos:   35 / 240</t>
  </si>
  <si>
    <t>Tipo</t>
  </si>
  <si>
    <t xml:space="preserve">Remissão para regulamentação posterior  </t>
  </si>
  <si>
    <t>Regul. revogado em  convenção</t>
  </si>
  <si>
    <t>Organ. tempo de trabalho</t>
  </si>
  <si>
    <t>Segurança e Saúde  Trab.</t>
  </si>
  <si>
    <t xml:space="preserve">Proteção  Dados Pessoais </t>
  </si>
  <si>
    <t>Outras situações</t>
  </si>
  <si>
    <t>Organ.tempo de trabalho</t>
  </si>
  <si>
    <t>Quadro 2.2.5.1 - Regulamentos e acordos complementares, por tipo (2019)</t>
  </si>
  <si>
    <t>Quadro 2.2.5.2  -  Regulamentos  e  protocolos   previstos  nas  convenções, por tópico (2019)</t>
  </si>
  <si>
    <t>Controlo Alcoolemia e Estupefac.</t>
  </si>
  <si>
    <t>Total de convenções que regulam férias: 81</t>
  </si>
  <si>
    <t>FÉRIAS - Majorações - 2019</t>
  </si>
  <si>
    <t>1.3.1.1 - Acordos de adesão publicados em 2018 - Tipo de convenção objeto de adesão</t>
  </si>
  <si>
    <t>1.3.2.1 - Fundamento da extensão de acordo com as RCM (n.º 90/2012, n.º 43/2014 e 82/2018) - por tipo de convenção</t>
  </si>
  <si>
    <t>2.3.2.2.2 - Convenções publicadas com regimes de prevenção ou disponibilidade</t>
  </si>
  <si>
    <t>2.3.2.4.1 - Horários Flexíveis (por tipo e subtipo)</t>
  </si>
  <si>
    <t xml:space="preserve">2.3.2.5.1 - Isenção de Horário de Trabalho </t>
  </si>
  <si>
    <t>2.3.2.5.2 - Isenção de Horário de Trabalho - Destinatários e Acréscimos remuneratórios</t>
  </si>
  <si>
    <t>2.4.3 - Convenções publicadas que regulam sobre Formação Profissional – alguns  parâmetros</t>
  </si>
  <si>
    <t>2.2.5 - REGULAMENTOS E ACORDOS COMPLEMENTARES</t>
  </si>
  <si>
    <t>2.2.5.1 - Regulamentos e acordos complementares, por tipo</t>
  </si>
  <si>
    <t xml:space="preserve">2.2.5.2 - Regulamentos e protocolos previstos nas convenções, por tópico  </t>
  </si>
  <si>
    <t>Total de Convenções que regulam Sobrevigência e Caducidade: 30</t>
  </si>
  <si>
    <t>2.10.1 - Avaliação de Desempenho (por tipo)</t>
  </si>
  <si>
    <t>2.8 - DIREITO À PROTEÇÃO DE DADOS PESSOAIS NA CONTRATAÇÃO COLETIVA</t>
  </si>
  <si>
    <t>2.9 - NOVAS TECNOLOGIAS E RELAÇÕES DE TRABALHO</t>
  </si>
  <si>
    <t>2.10 - AVALIAÇÃO DE DESEMPENHO</t>
  </si>
  <si>
    <t>Quadro 2.10.1 - Avaliação de Desempenho (por tipo) (2019 e 2018)</t>
  </si>
  <si>
    <t>2.9.1 - Teletrabalho e direito à desconexão</t>
  </si>
  <si>
    <t>Quadro 2.9.1- Novas tecnologias e relações de trabalho, por subtipo (2017 a 2019)</t>
  </si>
  <si>
    <t>Novas tecnologias e relações de trabalho   - 2019</t>
  </si>
  <si>
    <t>Teletrabalho</t>
  </si>
  <si>
    <t xml:space="preserve">Direito à desconexão </t>
  </si>
  <si>
    <r>
      <t xml:space="preserve">Total de Convenções publicadas:  </t>
    </r>
    <r>
      <rPr>
        <sz val="10"/>
        <color theme="1"/>
        <rFont val="Calibri"/>
        <family val="2"/>
        <scheme val="minor"/>
      </rPr>
      <t>240</t>
    </r>
  </si>
  <si>
    <r>
      <rPr>
        <b/>
        <sz val="10"/>
        <color theme="1"/>
        <rFont val="Calibri"/>
        <family val="2"/>
        <scheme val="minor"/>
      </rPr>
      <t>Última actualização</t>
    </r>
    <r>
      <rPr>
        <sz val="10"/>
        <color theme="1"/>
        <rFont val="Calibri"/>
        <family val="2"/>
        <scheme val="minor"/>
      </rPr>
      <t>:</t>
    </r>
    <r>
      <rPr>
        <sz val="10"/>
        <color rgb="FFFF0000"/>
        <rFont val="Calibri"/>
        <family val="2"/>
        <scheme val="minor"/>
      </rPr>
      <t xml:space="preserve"> </t>
    </r>
    <r>
      <rPr>
        <sz val="10"/>
        <rFont val="Calibri"/>
        <family val="2"/>
        <scheme val="minor"/>
      </rPr>
      <t>25.09.2020</t>
    </r>
  </si>
  <si>
    <t>1.2.2 - Remuneração convencional média mais e menos elevada por IRCT publicado em 2018 e por setor de atividade económica</t>
  </si>
  <si>
    <t>1.4.1 - Empresas do Setor Empresarial do Estado (participação igual ou superior a 40%) com negociação coletiva - ano da última publicação (por tipo)</t>
  </si>
  <si>
    <t xml:space="preserve">1.4.2 - Setor Público Empresarial - IRCT publicados </t>
  </si>
  <si>
    <t>2.3.1.2.2 - Convenções que regulam férias por nº de dias (com e sem majoração)</t>
  </si>
  <si>
    <t>1.4 - SETOR EMPRESARIAL DO ESTADO</t>
  </si>
  <si>
    <r>
      <t xml:space="preserve">NEGOCIAÇÃO COLETIVA EM NÚMEROS - 2019
</t>
    </r>
    <r>
      <rPr>
        <b/>
        <sz val="18"/>
        <color theme="0"/>
        <rFont val="Calibri"/>
        <family val="2"/>
        <scheme val="minor"/>
      </rPr>
      <t>Código do Trabalho</t>
    </r>
    <r>
      <rPr>
        <b/>
        <sz val="22"/>
        <color theme="0"/>
        <rFont val="Calibri"/>
        <family val="2"/>
        <scheme val="minor"/>
      </rPr>
      <t xml:space="preserve">
</t>
    </r>
    <r>
      <rPr>
        <b/>
        <sz val="18"/>
        <color theme="0"/>
        <rFont val="Calibri"/>
        <family val="2"/>
        <scheme val="minor"/>
      </rPr>
      <t xml:space="preserve">ÍNDICE </t>
    </r>
  </si>
  <si>
    <t>Quadro 2.3.2.5.2 - Isenção de Horário de Trabalho -  Categoria de Destinatários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</si>
</sst>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 #,##0.00\ _E_s_c_._-;\-* #,##0.00\ _E_s_c_._-;_-* &quot;-&quot;??\ _E_s_c_._-;_-@_-"/>
    <numFmt numFmtId="165" formatCode="0.0%"/>
    <numFmt numFmtId="166" formatCode="0.0"/>
    <numFmt numFmtId="167" formatCode="#,##0.0"/>
    <numFmt numFmtId="168" formatCode="#,##0.00\ &quot;€&quot;"/>
  </numFmts>
  <fonts count="9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0"/>
      <color theme="1"/>
      <name val="Calibri"/>
      <family val="2"/>
      <scheme val="minor"/>
    </font>
    <font>
      <b/>
      <sz val="12"/>
      <color theme="1"/>
      <name val="Calibri"/>
      <family val="2"/>
      <scheme val="minor"/>
    </font>
    <font>
      <b/>
      <sz val="12"/>
      <name val="Calibri"/>
      <family val="2"/>
      <scheme val="minor"/>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16"/>
      <color theme="1"/>
      <name val="Calibri"/>
      <family val="2"/>
      <scheme val="minor"/>
    </font>
    <font>
      <b/>
      <i/>
      <sz val="11"/>
      <color theme="1"/>
      <name val="Calibri"/>
      <family val="2"/>
      <scheme val="minor"/>
    </font>
    <font>
      <i/>
      <sz val="11"/>
      <color theme="1"/>
      <name val="Calibri"/>
      <family val="2"/>
      <scheme val="minor"/>
    </font>
    <font>
      <sz val="11"/>
      <name val="Arial"/>
      <family val="2"/>
    </font>
    <font>
      <sz val="8"/>
      <color theme="1"/>
      <name val="Calibri"/>
      <family val="2"/>
      <scheme val="minor"/>
    </font>
    <font>
      <sz val="12"/>
      <color theme="1"/>
      <name val="Calibri"/>
      <family val="2"/>
      <scheme val="minor"/>
    </font>
    <font>
      <b/>
      <i/>
      <sz val="10"/>
      <color theme="1"/>
      <name val="Calibri"/>
      <family val="2"/>
      <scheme val="minor"/>
    </font>
    <font>
      <b/>
      <sz val="14"/>
      <name val="Calibri"/>
      <family val="2"/>
      <scheme val="minor"/>
    </font>
    <font>
      <sz val="12"/>
      <name val="Calibri"/>
      <family val="2"/>
      <scheme val="minor"/>
    </font>
    <font>
      <i/>
      <sz val="11"/>
      <name val="Calibri"/>
      <family val="2"/>
      <scheme val="minor"/>
    </font>
    <font>
      <b/>
      <sz val="9"/>
      <name val="Calibri"/>
      <family val="2"/>
      <scheme val="minor"/>
    </font>
    <font>
      <sz val="9"/>
      <name val="Calibri"/>
      <family val="2"/>
      <scheme val="minor"/>
    </font>
    <font>
      <b/>
      <sz val="11"/>
      <name val="Calibri"/>
      <family val="2"/>
      <scheme val="minor"/>
    </font>
    <font>
      <sz val="9"/>
      <color theme="1"/>
      <name val="Calibri"/>
      <family val="2"/>
      <scheme val="minor"/>
    </font>
    <font>
      <i/>
      <sz val="12"/>
      <color theme="1"/>
      <name val="Calibri"/>
      <family val="2"/>
      <scheme val="minor"/>
    </font>
    <font>
      <i/>
      <sz val="10"/>
      <color theme="1"/>
      <name val="Calibri"/>
      <family val="2"/>
      <scheme val="minor"/>
    </font>
    <font>
      <b/>
      <i/>
      <sz val="12"/>
      <name val="Calibri"/>
      <family val="2"/>
      <scheme val="minor"/>
    </font>
    <font>
      <b/>
      <sz val="16"/>
      <name val="Calibri"/>
      <family val="2"/>
      <scheme val="minor"/>
    </font>
    <font>
      <sz val="11"/>
      <color rgb="FFFF0000"/>
      <name val="Calibri"/>
      <family val="2"/>
      <scheme val="minor"/>
    </font>
    <font>
      <b/>
      <vertAlign val="superscript"/>
      <sz val="11"/>
      <name val="Calibri"/>
      <family val="2"/>
      <scheme val="minor"/>
    </font>
    <font>
      <sz val="10"/>
      <name val="Calibri"/>
      <family val="2"/>
      <scheme val="minor"/>
    </font>
    <font>
      <b/>
      <i/>
      <sz val="14"/>
      <name val="Calibri"/>
      <family val="2"/>
      <scheme val="minor"/>
    </font>
    <font>
      <b/>
      <sz val="22"/>
      <color theme="1"/>
      <name val="Calibri"/>
      <family val="2"/>
      <scheme val="minor"/>
    </font>
    <font>
      <b/>
      <sz val="22"/>
      <name val="Calibri"/>
      <family val="2"/>
      <scheme val="minor"/>
    </font>
    <font>
      <b/>
      <sz val="9"/>
      <color theme="1"/>
      <name val="Calibri"/>
      <family val="2"/>
      <scheme val="minor"/>
    </font>
    <font>
      <b/>
      <sz val="10"/>
      <name val="Arial"/>
      <family val="2"/>
    </font>
    <font>
      <b/>
      <sz val="11"/>
      <color theme="4" tint="-0.499984740745262"/>
      <name val="Calibri"/>
      <family val="2"/>
      <scheme val="minor"/>
    </font>
    <font>
      <i/>
      <sz val="10"/>
      <name val="Calibri"/>
      <family val="2"/>
      <scheme val="minor"/>
    </font>
    <font>
      <b/>
      <sz val="10"/>
      <name val="Calibri"/>
      <family val="2"/>
      <scheme val="minor"/>
    </font>
    <font>
      <i/>
      <sz val="11"/>
      <color theme="1"/>
      <name val="Calibri"/>
      <family val="2"/>
    </font>
    <font>
      <sz val="11"/>
      <name val="Calibri"/>
      <family val="2"/>
    </font>
    <font>
      <b/>
      <sz val="14"/>
      <name val="Calibri"/>
      <family val="2"/>
    </font>
    <font>
      <b/>
      <i/>
      <sz val="11"/>
      <name val="Calibri"/>
      <family val="2"/>
      <scheme val="minor"/>
    </font>
    <font>
      <b/>
      <sz val="8"/>
      <color theme="1"/>
      <name val="Calibri"/>
      <family val="2"/>
      <scheme val="minor"/>
    </font>
    <font>
      <b/>
      <i/>
      <sz val="9"/>
      <color theme="1"/>
      <name val="Calibri"/>
      <family val="2"/>
      <scheme val="minor"/>
    </font>
    <font>
      <i/>
      <sz val="9"/>
      <color theme="1"/>
      <name val="Calibri"/>
      <family val="2"/>
      <scheme val="minor"/>
    </font>
    <font>
      <sz val="9"/>
      <color theme="1"/>
      <name val="Calibri"/>
      <family val="2"/>
    </font>
    <font>
      <i/>
      <sz val="12"/>
      <name val="Calibri"/>
      <family val="2"/>
      <scheme val="minor"/>
    </font>
    <font>
      <sz val="14"/>
      <color theme="1"/>
      <name val="Calibri"/>
      <family val="2"/>
      <scheme val="minor"/>
    </font>
    <font>
      <sz val="18"/>
      <name val="Calibri"/>
      <family val="2"/>
      <scheme val="minor"/>
    </font>
    <font>
      <b/>
      <sz val="20"/>
      <color theme="1"/>
      <name val="Calibri"/>
      <family val="2"/>
      <scheme val="minor"/>
    </font>
    <font>
      <vertAlign val="superscript"/>
      <sz val="10"/>
      <color theme="1"/>
      <name val="Calibri"/>
      <family val="2"/>
      <scheme val="minor"/>
    </font>
    <font>
      <sz val="8"/>
      <name val="Calibri"/>
      <family val="2"/>
      <scheme val="minor"/>
    </font>
    <font>
      <sz val="8"/>
      <name val="Arial"/>
      <family val="2"/>
    </font>
    <font>
      <b/>
      <sz val="18"/>
      <color theme="1"/>
      <name val="Calibri"/>
      <family val="2"/>
      <scheme val="minor"/>
    </font>
    <font>
      <b/>
      <sz val="12"/>
      <color theme="1" tint="0.34998626667073579"/>
      <name val="Calibri"/>
      <family val="2"/>
      <scheme val="minor"/>
    </font>
    <font>
      <sz val="11.5"/>
      <color theme="1"/>
      <name val="Calibri"/>
      <family val="2"/>
      <scheme val="minor"/>
    </font>
    <font>
      <b/>
      <i/>
      <sz val="10"/>
      <name val="Arial"/>
      <family val="2"/>
    </font>
    <font>
      <sz val="9"/>
      <name val="Arial"/>
      <family val="2"/>
    </font>
    <font>
      <vertAlign val="superscript"/>
      <sz val="9"/>
      <name val="Arial"/>
      <family val="2"/>
    </font>
    <font>
      <b/>
      <sz val="9"/>
      <color theme="0"/>
      <name val="Calibri"/>
      <family val="2"/>
      <scheme val="minor"/>
    </font>
    <font>
      <b/>
      <sz val="12"/>
      <name val="Calibri"/>
      <family val="2"/>
    </font>
    <font>
      <b/>
      <i/>
      <sz val="10"/>
      <color theme="1"/>
      <name val="Arial"/>
      <family val="2"/>
    </font>
    <font>
      <i/>
      <sz val="9"/>
      <color theme="1"/>
      <name val="Arial"/>
      <family val="2"/>
    </font>
    <font>
      <sz val="8"/>
      <color rgb="FFFF0000"/>
      <name val="Calibri"/>
      <family val="2"/>
      <scheme val="minor"/>
    </font>
    <font>
      <sz val="10"/>
      <color rgb="FFFF0000"/>
      <name val="Calibri"/>
      <family val="2"/>
      <scheme val="minor"/>
    </font>
    <font>
      <b/>
      <sz val="11"/>
      <name val="Calibri"/>
      <family val="2"/>
    </font>
    <font>
      <b/>
      <sz val="12"/>
      <color rgb="FF00B050"/>
      <name val="Calibri"/>
      <family val="2"/>
      <scheme val="minor"/>
    </font>
    <font>
      <vertAlign val="superscript"/>
      <sz val="8"/>
      <name val="Arial"/>
      <family val="2"/>
    </font>
    <font>
      <vertAlign val="superscript"/>
      <sz val="11"/>
      <name val="Calibri"/>
      <family val="2"/>
      <scheme val="minor"/>
    </font>
    <font>
      <b/>
      <i/>
      <sz val="10"/>
      <name val="Calibri"/>
      <family val="2"/>
      <scheme val="minor"/>
    </font>
    <font>
      <b/>
      <i/>
      <sz val="8"/>
      <color theme="1"/>
      <name val="Calibri"/>
      <family val="2"/>
      <scheme val="minor"/>
    </font>
    <font>
      <sz val="10"/>
      <name val="Calibri"/>
      <family val="2"/>
    </font>
    <font>
      <b/>
      <sz val="11"/>
      <color rgb="FFFF0000"/>
      <name val="Calibri"/>
      <family val="2"/>
      <scheme val="minor"/>
    </font>
    <font>
      <i/>
      <sz val="10"/>
      <name val="Calibri"/>
      <family val="2"/>
    </font>
    <font>
      <b/>
      <sz val="10"/>
      <name val="Calibri"/>
      <family val="2"/>
    </font>
    <font>
      <i/>
      <sz val="9"/>
      <name val="Calibri"/>
      <family val="2"/>
      <scheme val="minor"/>
    </font>
    <font>
      <sz val="11"/>
      <color theme="6" tint="-0.499984740745262"/>
      <name val="Calibri"/>
      <family val="2"/>
      <scheme val="minor"/>
    </font>
    <font>
      <b/>
      <sz val="11"/>
      <color rgb="FF00000A"/>
      <name val="Calibri"/>
      <family val="2"/>
      <scheme val="minor"/>
    </font>
    <font>
      <b/>
      <sz val="11"/>
      <color theme="3" tint="-0.499984740745262"/>
      <name val="Calibri"/>
      <family val="2"/>
      <scheme val="minor"/>
    </font>
    <font>
      <b/>
      <sz val="9"/>
      <color theme="2" tint="-0.89999084444715716"/>
      <name val="Calibri"/>
      <family val="2"/>
      <scheme val="minor"/>
    </font>
    <font>
      <b/>
      <sz val="10"/>
      <color theme="2" tint="-0.89999084444715716"/>
      <name val="Calibri"/>
      <family val="2"/>
      <scheme val="minor"/>
    </font>
    <font>
      <sz val="9"/>
      <color theme="1"/>
      <name val="Arial"/>
      <family val="2"/>
    </font>
    <font>
      <b/>
      <sz val="18"/>
      <color theme="0"/>
      <name val="Calibri"/>
      <family val="2"/>
      <scheme val="minor"/>
    </font>
  </fonts>
  <fills count="32">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8" tint="0.39997558519241921"/>
        <bgColor indexed="64"/>
      </patternFill>
    </fill>
    <fill>
      <patternFill patternType="lightUp"/>
    </fill>
    <fill>
      <patternFill patternType="solid">
        <fgColor theme="4" tint="0.39997558519241921"/>
        <bgColor rgb="FFC0C0C0"/>
      </patternFill>
    </fill>
    <fill>
      <patternFill patternType="solid">
        <fgColor theme="3" tint="0.79998168889431442"/>
        <bgColor indexed="64"/>
      </patternFill>
    </fill>
    <fill>
      <patternFill patternType="solid">
        <fgColor theme="4" tint="0.59999389629810485"/>
        <bgColor rgb="FFC0C0C0"/>
      </patternFill>
    </fill>
    <fill>
      <patternFill patternType="solid">
        <fgColor theme="0" tint="-4.9989318521683403E-2"/>
        <bgColor rgb="FFC0C0C0"/>
      </patternFill>
    </fill>
    <fill>
      <patternFill patternType="solid">
        <fgColor theme="0" tint="-0.14996795556505021"/>
        <bgColor indexed="64"/>
      </patternFill>
    </fill>
    <fill>
      <patternFill patternType="solid">
        <fgColor rgb="FFD3D3D3"/>
        <bgColor indexed="64"/>
      </patternFill>
    </fill>
  </fills>
  <borders count="210">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thin">
        <color indexed="64"/>
      </left>
      <right/>
      <top style="dashDot">
        <color indexed="64"/>
      </top>
      <bottom style="dashDot">
        <color indexed="64"/>
      </bottom>
      <diagonal/>
    </border>
    <border>
      <left style="thin">
        <color indexed="64"/>
      </left>
      <right style="medium">
        <color indexed="64"/>
      </right>
      <top style="dashDot">
        <color indexed="64"/>
      </top>
      <bottom style="dashDot">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bottom style="dashed">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double">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medium">
        <color indexed="64"/>
      </right>
      <top/>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bottom style="thin">
        <color indexed="64"/>
      </bottom>
      <diagonal/>
    </border>
    <border>
      <left style="double">
        <color indexed="64"/>
      </left>
      <right style="double">
        <color indexed="64"/>
      </right>
      <top/>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dashDot">
        <color indexed="64"/>
      </right>
      <top style="medium">
        <color indexed="64"/>
      </top>
      <bottom/>
      <diagonal/>
    </border>
    <border>
      <left style="medium">
        <color indexed="64"/>
      </left>
      <right style="dashDot">
        <color indexed="64"/>
      </right>
      <top/>
      <bottom/>
      <diagonal/>
    </border>
    <border>
      <left style="dashDot">
        <color indexed="64"/>
      </left>
      <right/>
      <top style="dashDot">
        <color indexed="64"/>
      </top>
      <bottom style="dashDot">
        <color indexed="64"/>
      </bottom>
      <diagonal/>
    </border>
    <border>
      <left style="dashDot">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style="dashDot">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style="dashDot">
        <color indexed="64"/>
      </bottom>
      <diagonal/>
    </border>
    <border>
      <left style="thin">
        <color indexed="64"/>
      </left>
      <right style="medium">
        <color indexed="64"/>
      </right>
      <top style="dashDot">
        <color indexed="64"/>
      </top>
      <bottom style="thin">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medium">
        <color indexed="64"/>
      </left>
      <right style="medium">
        <color indexed="64"/>
      </right>
      <top style="dashDot">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ashDot">
        <color indexed="64"/>
      </left>
      <right/>
      <top style="medium">
        <color indexed="64"/>
      </top>
      <bottom style="thin">
        <color indexed="64"/>
      </bottom>
      <diagonal/>
    </border>
    <border>
      <left style="medium">
        <color indexed="64"/>
      </left>
      <right style="thin">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ashDot">
        <color indexed="64"/>
      </bottom>
      <diagonal/>
    </border>
    <border>
      <left/>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4" tint="0.59999389629810485"/>
      </left>
      <right style="thin">
        <color indexed="64"/>
      </right>
      <top style="thin">
        <color indexed="64"/>
      </top>
      <bottom style="thin">
        <color theme="4" tint="0.59999389629810485"/>
      </bottom>
      <diagonal/>
    </border>
    <border>
      <left style="thin">
        <color indexed="64"/>
      </left>
      <right style="thin">
        <color theme="4" tint="0.59999389629810485"/>
      </right>
      <top style="thin">
        <color theme="4" tint="0.59999389629810485"/>
      </top>
      <bottom style="thin">
        <color theme="1" tint="0.14999847407452621"/>
      </bottom>
      <diagonal/>
    </border>
    <border>
      <left style="thin">
        <color theme="4" tint="0.59999389629810485"/>
      </left>
      <right style="thin">
        <color theme="4" tint="0.59999389629810485"/>
      </right>
      <top style="thin">
        <color theme="4" tint="0.59999389629810485"/>
      </top>
      <bottom style="thin">
        <color theme="1" tint="0.14999847407452621"/>
      </bottom>
      <diagonal/>
    </border>
    <border>
      <left style="thin">
        <color theme="4" tint="0.59999389629810485"/>
      </left>
      <right style="thin">
        <color indexed="64"/>
      </right>
      <top style="thin">
        <color theme="4" tint="0.59999389629810485"/>
      </top>
      <bottom style="thin">
        <color theme="1" tint="0.14999847407452621"/>
      </bottom>
      <diagonal/>
    </border>
  </borders>
  <cellStyleXfs count="165">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14"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19"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1556">
    <xf numFmtId="0" fontId="0" fillId="0" borderId="0" xfId="0"/>
    <xf numFmtId="0" fontId="0" fillId="18" borderId="0" xfId="0" applyFill="1"/>
    <xf numFmtId="0" fontId="4" fillId="18" borderId="0" xfId="55" applyFont="1" applyFill="1" applyAlignment="1"/>
    <xf numFmtId="0" fontId="7" fillId="18" borderId="0" xfId="0" applyFont="1" applyFill="1" applyBorder="1" applyAlignment="1">
      <alignment vertical="top"/>
    </xf>
    <xf numFmtId="0" fontId="0" fillId="0" borderId="2" xfId="0" applyBorder="1"/>
    <xf numFmtId="0" fontId="10" fillId="15" borderId="30" xfId="0" applyFont="1" applyFill="1" applyBorder="1" applyAlignment="1">
      <alignment horizontal="center" vertical="center"/>
    </xf>
    <xf numFmtId="0" fontId="20" fillId="17" borderId="5" xfId="0" applyFont="1" applyFill="1" applyBorder="1" applyAlignment="1">
      <alignment horizontal="center" vertical="center" wrapText="1"/>
    </xf>
    <xf numFmtId="0" fontId="20" fillId="17" borderId="30" xfId="0" applyFont="1" applyFill="1" applyBorder="1" applyAlignment="1">
      <alignment horizontal="center" vertical="center" wrapText="1"/>
    </xf>
    <xf numFmtId="0" fontId="0" fillId="0" borderId="0" xfId="0" applyBorder="1"/>
    <xf numFmtId="0" fontId="20" fillId="17" borderId="34" xfId="0" applyFont="1" applyFill="1" applyBorder="1" applyAlignment="1">
      <alignment horizontal="center" vertical="center" wrapText="1"/>
    </xf>
    <xf numFmtId="0" fontId="0" fillId="0" borderId="40" xfId="0" applyBorder="1"/>
    <xf numFmtId="0" fontId="11" fillId="18" borderId="0" xfId="55" applyFont="1" applyFill="1" applyAlignment="1">
      <alignment vertical="center" wrapText="1"/>
    </xf>
    <xf numFmtId="0" fontId="18" fillId="20" borderId="28" xfId="0" applyFont="1" applyFill="1" applyBorder="1" applyAlignment="1">
      <alignment horizontal="center"/>
    </xf>
    <xf numFmtId="0" fontId="18" fillId="19" borderId="3" xfId="0" applyFont="1" applyFill="1" applyBorder="1" applyAlignment="1">
      <alignment horizontal="center" vertical="center" wrapText="1"/>
    </xf>
    <xf numFmtId="0" fontId="18" fillId="0" borderId="34" xfId="0" applyFont="1" applyBorder="1" applyAlignment="1">
      <alignment horizontal="center" vertical="center"/>
    </xf>
    <xf numFmtId="0" fontId="18" fillId="19" borderId="35" xfId="0" applyFont="1" applyFill="1" applyBorder="1" applyAlignment="1">
      <alignment horizontal="center" vertical="center"/>
    </xf>
    <xf numFmtId="0" fontId="20" fillId="17" borderId="9" xfId="0" applyFont="1" applyFill="1" applyBorder="1" applyAlignment="1">
      <alignment horizontal="center" vertical="center" wrapText="1"/>
    </xf>
    <xf numFmtId="0" fontId="20" fillId="17" borderId="53" xfId="0" applyFont="1" applyFill="1" applyBorder="1" applyAlignment="1">
      <alignment horizontal="center" vertical="center" wrapText="1"/>
    </xf>
    <xf numFmtId="0" fontId="10" fillId="15" borderId="15" xfId="0" applyFont="1" applyFill="1" applyBorder="1" applyAlignment="1">
      <alignment horizontal="center" vertical="center"/>
    </xf>
    <xf numFmtId="0" fontId="0" fillId="0" borderId="17" xfId="0" applyFont="1" applyBorder="1" applyAlignment="1">
      <alignment horizontal="center" vertical="center" wrapText="1"/>
    </xf>
    <xf numFmtId="0" fontId="17" fillId="19" borderId="29"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7" fillId="18" borderId="62" xfId="0" applyFont="1" applyFill="1" applyBorder="1" applyAlignment="1">
      <alignment horizontal="center" vertical="center" wrapText="1"/>
    </xf>
    <xf numFmtId="0" fontId="18" fillId="0" borderId="9" xfId="0" applyFont="1" applyBorder="1" applyAlignment="1">
      <alignment horizontal="center" vertical="center" wrapText="1"/>
    </xf>
    <xf numFmtId="0" fontId="17" fillId="17" borderId="66" xfId="0" applyFont="1" applyFill="1" applyBorder="1" applyAlignment="1">
      <alignment horizontal="center" vertical="center" wrapText="1"/>
    </xf>
    <xf numFmtId="0" fontId="17" fillId="19" borderId="8" xfId="0" applyFont="1" applyFill="1" applyBorder="1" applyAlignment="1">
      <alignment horizontal="center" vertical="center" wrapText="1"/>
    </xf>
    <xf numFmtId="0" fontId="17" fillId="19" borderId="4" xfId="0" applyFont="1" applyFill="1" applyBorder="1" applyAlignment="1">
      <alignment horizontal="center" vertical="center" wrapText="1"/>
    </xf>
    <xf numFmtId="0" fontId="0" fillId="18" borderId="0" xfId="0" applyFill="1" applyBorder="1"/>
    <xf numFmtId="0" fontId="0" fillId="0" borderId="0" xfId="0" applyAlignment="1">
      <alignment horizontal="center" vertical="center"/>
    </xf>
    <xf numFmtId="0" fontId="15" fillId="0" borderId="0" xfId="0" applyFont="1"/>
    <xf numFmtId="0" fontId="15" fillId="0" borderId="0" xfId="0" applyFont="1" applyAlignment="1">
      <alignment horizontal="left"/>
    </xf>
    <xf numFmtId="0" fontId="0" fillId="0" borderId="0" xfId="0" applyAlignment="1">
      <alignment horizontal="left"/>
    </xf>
    <xf numFmtId="0" fontId="15" fillId="0" borderId="0" xfId="0" applyFont="1" applyBorder="1" applyAlignment="1">
      <alignment horizontal="left"/>
    </xf>
    <xf numFmtId="0" fontId="0" fillId="0" borderId="0" xfId="0" applyBorder="1" applyAlignment="1">
      <alignment horizontal="left"/>
    </xf>
    <xf numFmtId="0" fontId="15" fillId="0" borderId="0" xfId="0" applyFont="1" applyBorder="1"/>
    <xf numFmtId="0" fontId="15" fillId="0" borderId="0" xfId="0" applyFont="1" applyBorder="1" applyAlignment="1">
      <alignment horizontal="center" vertical="center"/>
    </xf>
    <xf numFmtId="0" fontId="0" fillId="0" borderId="0" xfId="0" applyBorder="1" applyAlignment="1">
      <alignment horizontal="center" vertical="center"/>
    </xf>
    <xf numFmtId="0" fontId="0" fillId="18" borderId="0" xfId="0" applyFill="1" applyAlignment="1">
      <alignment horizontal="center" vertical="center"/>
    </xf>
    <xf numFmtId="0" fontId="15" fillId="18" borderId="0" xfId="0" applyFont="1" applyFill="1"/>
    <xf numFmtId="0" fontId="15" fillId="18" borderId="0" xfId="0" applyFont="1" applyFill="1" applyAlignment="1">
      <alignment horizontal="center" vertical="center"/>
    </xf>
    <xf numFmtId="0" fontId="0" fillId="18" borderId="0" xfId="0" applyFill="1" applyAlignment="1">
      <alignment horizontal="left"/>
    </xf>
    <xf numFmtId="0" fontId="15" fillId="18" borderId="0" xfId="0" applyFont="1" applyFill="1" applyAlignment="1">
      <alignment horizontal="left"/>
    </xf>
    <xf numFmtId="0" fontId="15" fillId="18" borderId="0" xfId="0" applyFont="1" applyFill="1" applyBorder="1" applyAlignment="1">
      <alignment horizontal="left"/>
    </xf>
    <xf numFmtId="0" fontId="26" fillId="18" borderId="0" xfId="0" applyFont="1" applyFill="1" applyBorder="1" applyAlignment="1">
      <alignment vertical="center"/>
    </xf>
    <xf numFmtId="0" fontId="15" fillId="18" borderId="0" xfId="0" applyFont="1" applyFill="1" applyBorder="1"/>
    <xf numFmtId="0" fontId="28" fillId="17" borderId="70" xfId="0" applyFont="1" applyFill="1" applyBorder="1" applyAlignment="1">
      <alignment horizontal="center" vertical="center"/>
    </xf>
    <xf numFmtId="3" fontId="30" fillId="0" borderId="82" xfId="0" applyNumberFormat="1" applyFont="1" applyFill="1" applyBorder="1" applyAlignment="1">
      <alignment horizontal="center" vertical="center"/>
    </xf>
    <xf numFmtId="3" fontId="10" fillId="0" borderId="89" xfId="0" applyNumberFormat="1" applyFont="1" applyFill="1" applyBorder="1" applyAlignment="1">
      <alignment horizontal="center" vertical="center"/>
    </xf>
    <xf numFmtId="165" fontId="10" fillId="0" borderId="92" xfId="0" applyNumberFormat="1" applyFont="1" applyFill="1" applyBorder="1" applyAlignment="1">
      <alignment horizontal="center" vertical="center"/>
    </xf>
    <xf numFmtId="3" fontId="32" fillId="23" borderId="95" xfId="0" applyNumberFormat="1" applyFont="1" applyFill="1" applyBorder="1" applyAlignment="1">
      <alignment horizontal="center" vertical="center"/>
    </xf>
    <xf numFmtId="3" fontId="32" fillId="23" borderId="76" xfId="0" applyNumberFormat="1" applyFont="1" applyFill="1" applyBorder="1" applyAlignment="1">
      <alignment horizontal="center" vertical="center"/>
    </xf>
    <xf numFmtId="3" fontId="32" fillId="23" borderId="75" xfId="0" applyNumberFormat="1" applyFont="1" applyFill="1" applyBorder="1" applyAlignment="1">
      <alignment horizontal="center" vertical="center"/>
    </xf>
    <xf numFmtId="9" fontId="32" fillId="23" borderId="77" xfId="0" applyNumberFormat="1" applyFont="1" applyFill="1" applyBorder="1" applyAlignment="1">
      <alignment horizontal="center" vertical="center"/>
    </xf>
    <xf numFmtId="3" fontId="30" fillId="0" borderId="97" xfId="0" applyNumberFormat="1" applyFont="1" applyFill="1" applyBorder="1" applyAlignment="1">
      <alignment horizontal="center" vertical="center"/>
    </xf>
    <xf numFmtId="3" fontId="30" fillId="0" borderId="70" xfId="0" applyNumberFormat="1" applyFont="1" applyFill="1" applyBorder="1" applyAlignment="1">
      <alignment horizontal="center" vertical="center"/>
    </xf>
    <xf numFmtId="3" fontId="30" fillId="0" borderId="52" xfId="0" applyNumberFormat="1" applyFont="1" applyFill="1" applyBorder="1" applyAlignment="1">
      <alignment horizontal="center" vertical="center"/>
    </xf>
    <xf numFmtId="3" fontId="10" fillId="0" borderId="93" xfId="0" applyNumberFormat="1" applyFont="1" applyFill="1" applyBorder="1" applyAlignment="1">
      <alignment horizontal="center" vertical="center"/>
    </xf>
    <xf numFmtId="165" fontId="10" fillId="0" borderId="100" xfId="0" applyNumberFormat="1" applyFont="1" applyFill="1" applyBorder="1" applyAlignment="1">
      <alignment horizontal="center" vertical="center"/>
    </xf>
    <xf numFmtId="3" fontId="32" fillId="23" borderId="40" xfId="0" applyNumberFormat="1" applyFont="1" applyFill="1" applyBorder="1" applyAlignment="1">
      <alignment horizontal="center" vertical="center"/>
    </xf>
    <xf numFmtId="165" fontId="0" fillId="0" borderId="0" xfId="0" applyNumberFormat="1"/>
    <xf numFmtId="0" fontId="15" fillId="0" borderId="0" xfId="0" applyFont="1" applyFill="1"/>
    <xf numFmtId="3" fontId="25" fillId="18" borderId="82" xfId="0" applyNumberFormat="1" applyFont="1" applyFill="1" applyBorder="1" applyAlignment="1">
      <alignment horizontal="center" vertical="center"/>
    </xf>
    <xf numFmtId="3" fontId="28" fillId="18" borderId="83" xfId="0" applyNumberFormat="1" applyFont="1" applyFill="1" applyBorder="1" applyAlignment="1">
      <alignment horizontal="center" vertical="center"/>
    </xf>
    <xf numFmtId="165" fontId="28" fillId="18" borderId="84" xfId="0" applyNumberFormat="1" applyFont="1" applyFill="1" applyBorder="1" applyAlignment="1">
      <alignment horizontal="center" vertical="center"/>
    </xf>
    <xf numFmtId="3" fontId="28" fillId="18" borderId="89" xfId="0" applyNumberFormat="1" applyFont="1" applyFill="1" applyBorder="1" applyAlignment="1">
      <alignment horizontal="center" vertical="center"/>
    </xf>
    <xf numFmtId="3" fontId="25" fillId="0" borderId="82" xfId="0" applyNumberFormat="1" applyFont="1" applyFill="1" applyBorder="1" applyAlignment="1">
      <alignment horizontal="center" vertical="center"/>
    </xf>
    <xf numFmtId="3" fontId="28" fillId="0" borderId="89" xfId="0" applyNumberFormat="1" applyFont="1" applyFill="1" applyBorder="1" applyAlignment="1">
      <alignment horizontal="center" vertical="center"/>
    </xf>
    <xf numFmtId="165" fontId="28" fillId="0" borderId="92" xfId="0" applyNumberFormat="1" applyFont="1" applyFill="1" applyBorder="1" applyAlignment="1">
      <alignment horizontal="center" vertical="center"/>
    </xf>
    <xf numFmtId="165" fontId="28" fillId="18" borderId="92" xfId="0" applyNumberFormat="1" applyFont="1" applyFill="1" applyBorder="1" applyAlignment="1">
      <alignment horizontal="center" vertical="center"/>
    </xf>
    <xf numFmtId="0" fontId="15" fillId="24" borderId="0" xfId="0" applyFont="1" applyFill="1"/>
    <xf numFmtId="3" fontId="25" fillId="18" borderId="70" xfId="0" applyNumberFormat="1" applyFont="1" applyFill="1" applyBorder="1" applyAlignment="1">
      <alignment horizontal="center" vertical="center"/>
    </xf>
    <xf numFmtId="3" fontId="28" fillId="18" borderId="93" xfId="0" applyNumberFormat="1" applyFont="1" applyFill="1" applyBorder="1" applyAlignment="1">
      <alignment horizontal="center" vertical="center"/>
    </xf>
    <xf numFmtId="165" fontId="28" fillId="18" borderId="100" xfId="0" applyNumberFormat="1" applyFont="1" applyFill="1" applyBorder="1" applyAlignment="1">
      <alignment horizontal="center" vertical="center"/>
    </xf>
    <xf numFmtId="0" fontId="7" fillId="18" borderId="0" xfId="0" applyFont="1" applyFill="1" applyBorder="1" applyAlignment="1">
      <alignment vertical="top" wrapText="1"/>
    </xf>
    <xf numFmtId="0" fontId="16" fillId="18" borderId="0" xfId="0" applyFont="1" applyFill="1" applyAlignment="1"/>
    <xf numFmtId="0" fontId="29" fillId="18" borderId="0" xfId="0" applyFont="1" applyFill="1"/>
    <xf numFmtId="0" fontId="33" fillId="18" borderId="0" xfId="0" applyFont="1" applyFill="1" applyAlignment="1"/>
    <xf numFmtId="0" fontId="0" fillId="18" borderId="0" xfId="0" applyFill="1" applyAlignment="1">
      <alignment wrapText="1"/>
    </xf>
    <xf numFmtId="0" fontId="16" fillId="18" borderId="0" xfId="0" applyFont="1" applyFill="1" applyAlignment="1">
      <alignment horizontal="center"/>
    </xf>
    <xf numFmtId="0" fontId="11" fillId="18" borderId="0" xfId="55" applyFont="1" applyFill="1" applyAlignment="1">
      <alignment horizontal="center" vertical="center" wrapText="1"/>
    </xf>
    <xf numFmtId="0" fontId="7" fillId="18" borderId="0" xfId="0" applyFont="1" applyFill="1" applyBorder="1" applyAlignment="1">
      <alignment horizontal="left" vertical="top" wrapText="1"/>
    </xf>
    <xf numFmtId="3" fontId="15" fillId="0" borderId="81" xfId="0" applyNumberFormat="1" applyFont="1" applyFill="1" applyBorder="1" applyAlignment="1">
      <alignment horizontal="center" vertical="center"/>
    </xf>
    <xf numFmtId="3" fontId="15" fillId="0" borderId="91" xfId="0" applyNumberFormat="1" applyFont="1" applyFill="1" applyBorder="1" applyAlignment="1">
      <alignment horizontal="center" vertical="center"/>
    </xf>
    <xf numFmtId="3" fontId="32" fillId="15" borderId="76" xfId="0" applyNumberFormat="1" applyFont="1" applyFill="1" applyBorder="1" applyAlignment="1">
      <alignment horizontal="center" vertical="center"/>
    </xf>
    <xf numFmtId="3" fontId="15" fillId="0" borderId="105" xfId="0" applyNumberFormat="1" applyFont="1" applyFill="1" applyBorder="1" applyAlignment="1">
      <alignment horizontal="center" vertical="center"/>
    </xf>
    <xf numFmtId="168" fontId="15" fillId="25" borderId="76" xfId="0" applyNumberFormat="1" applyFont="1" applyFill="1" applyBorder="1" applyAlignment="1">
      <alignment horizontal="center" vertical="center"/>
    </xf>
    <xf numFmtId="168" fontId="15" fillId="25" borderId="77" xfId="0" applyNumberFormat="1" applyFont="1" applyFill="1" applyBorder="1" applyAlignment="1">
      <alignment horizontal="center" vertical="center"/>
    </xf>
    <xf numFmtId="0" fontId="23" fillId="18" borderId="0" xfId="0" applyFont="1" applyFill="1" applyAlignment="1">
      <alignment vertical="center" wrapText="1"/>
    </xf>
    <xf numFmtId="0" fontId="0" fillId="0" borderId="0" xfId="0" applyProtection="1">
      <protection locked="0" hidden="1"/>
    </xf>
    <xf numFmtId="0" fontId="0" fillId="0" borderId="0" xfId="0" applyProtection="1"/>
    <xf numFmtId="0" fontId="15" fillId="0" borderId="0" xfId="0" applyFont="1" applyProtection="1">
      <protection locked="0" hidden="1"/>
    </xf>
    <xf numFmtId="0" fontId="0" fillId="18" borderId="0" xfId="0" applyFill="1" applyProtection="1">
      <protection locked="0" hidden="1"/>
    </xf>
    <xf numFmtId="0" fontId="15" fillId="18" borderId="0" xfId="0" applyFont="1" applyFill="1" applyProtection="1">
      <protection locked="0" hidden="1"/>
    </xf>
    <xf numFmtId="0" fontId="38" fillId="18" borderId="0" xfId="0" applyFont="1" applyFill="1" applyAlignment="1" applyProtection="1">
      <alignment horizontal="center" vertical="center" wrapText="1"/>
      <protection locked="0" hidden="1"/>
    </xf>
    <xf numFmtId="0" fontId="39" fillId="18" borderId="0" xfId="0" applyFont="1" applyFill="1" applyAlignment="1" applyProtection="1">
      <alignment horizontal="center" vertical="center" wrapText="1"/>
      <protection locked="0" hidden="1"/>
    </xf>
    <xf numFmtId="0" fontId="10" fillId="18" borderId="0" xfId="0" applyFont="1" applyFill="1" applyBorder="1" applyAlignment="1" applyProtection="1">
      <alignment vertical="center"/>
      <protection locked="0" hidden="1"/>
    </xf>
    <xf numFmtId="0" fontId="0" fillId="18" borderId="0" xfId="0" applyFill="1" applyProtection="1"/>
    <xf numFmtId="0" fontId="0" fillId="0" borderId="0" xfId="0" applyFill="1"/>
    <xf numFmtId="0" fontId="0" fillId="0" borderId="0" xfId="0" applyAlignment="1">
      <alignment vertical="center"/>
    </xf>
    <xf numFmtId="0" fontId="0" fillId="0" borderId="10" xfId="0" applyFill="1" applyBorder="1" applyAlignment="1">
      <alignment horizontal="center" vertical="center"/>
    </xf>
    <xf numFmtId="0" fontId="2" fillId="19" borderId="9" xfId="0" applyFont="1" applyFill="1" applyBorder="1" applyAlignment="1">
      <alignment horizontal="center" vertical="center"/>
    </xf>
    <xf numFmtId="0" fontId="1" fillId="0" borderId="0" xfId="51"/>
    <xf numFmtId="0" fontId="3" fillId="0" borderId="0" xfId="155"/>
    <xf numFmtId="0" fontId="42" fillId="19" borderId="10" xfId="51" applyFont="1" applyFill="1" applyBorder="1" applyAlignment="1">
      <alignment horizontal="center" vertical="center"/>
    </xf>
    <xf numFmtId="0" fontId="0" fillId="18" borderId="0" xfId="0" applyFill="1" applyBorder="1" applyAlignment="1">
      <alignment horizontal="center" wrapText="1"/>
    </xf>
    <xf numFmtId="0" fontId="0" fillId="18" borderId="0" xfId="0" applyFill="1" applyAlignment="1">
      <alignment vertical="center"/>
    </xf>
    <xf numFmtId="0" fontId="10" fillId="18" borderId="0" xfId="0" applyFont="1" applyFill="1" applyBorder="1" applyAlignment="1">
      <alignment horizontal="center"/>
    </xf>
    <xf numFmtId="0" fontId="1" fillId="18" borderId="0" xfId="51" applyFill="1"/>
    <xf numFmtId="0" fontId="1" fillId="18" borderId="0" xfId="51" applyFill="1" applyBorder="1"/>
    <xf numFmtId="0" fontId="3" fillId="18" borderId="0" xfId="155" applyFill="1" applyBorder="1" applyAlignment="1">
      <alignment vertical="center"/>
    </xf>
    <xf numFmtId="0" fontId="3" fillId="18" borderId="0" xfId="155" applyFill="1"/>
    <xf numFmtId="0" fontId="0" fillId="18" borderId="0" xfId="0" applyFill="1" applyAlignment="1">
      <alignment vertical="center" wrapText="1"/>
    </xf>
    <xf numFmtId="0" fontId="0" fillId="19" borderId="10" xfId="0" applyFill="1" applyBorder="1" applyAlignment="1">
      <alignment horizontal="center" vertical="center"/>
    </xf>
    <xf numFmtId="0" fontId="17" fillId="19" borderId="10" xfId="0" applyFont="1" applyFill="1"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7" fillId="18" borderId="0" xfId="0" applyFont="1" applyFill="1" applyBorder="1" applyAlignment="1">
      <alignment horizontal="left" vertical="top"/>
    </xf>
    <xf numFmtId="0" fontId="0" fillId="18" borderId="0" xfId="0" applyFill="1" applyBorder="1" applyAlignment="1">
      <alignment horizontal="center" vertical="center"/>
    </xf>
    <xf numFmtId="0" fontId="43" fillId="0" borderId="7" xfId="0" applyFont="1" applyFill="1" applyBorder="1" applyAlignment="1">
      <alignment horizontal="center" vertical="center" wrapText="1"/>
    </xf>
    <xf numFmtId="0" fontId="43" fillId="0" borderId="11" xfId="0" applyFont="1" applyFill="1" applyBorder="1" applyAlignment="1">
      <alignment horizontal="center" vertical="center" wrapText="1"/>
    </xf>
    <xf numFmtId="1" fontId="0" fillId="0" borderId="10" xfId="0" applyNumberFormat="1" applyBorder="1" applyAlignment="1">
      <alignment horizontal="center" vertical="center"/>
    </xf>
    <xf numFmtId="0" fontId="0" fillId="19" borderId="9" xfId="0" applyFill="1" applyBorder="1" applyAlignment="1">
      <alignment horizontal="center" vertical="center"/>
    </xf>
    <xf numFmtId="1" fontId="0" fillId="0" borderId="10" xfId="0" applyNumberFormat="1" applyFill="1" applyBorder="1" applyAlignment="1">
      <alignment horizontal="center" vertical="center"/>
    </xf>
    <xf numFmtId="0" fontId="43" fillId="0" borderId="8" xfId="0" applyFont="1" applyFill="1" applyBorder="1" applyAlignment="1">
      <alignment horizontal="center" vertical="center" wrapText="1"/>
    </xf>
    <xf numFmtId="0" fontId="29" fillId="19" borderId="17" xfId="0" applyFont="1" applyFill="1" applyBorder="1" applyAlignment="1">
      <alignment horizontal="center" vertical="center" wrapText="1"/>
    </xf>
    <xf numFmtId="1" fontId="0" fillId="0" borderId="70" xfId="0" applyNumberFormat="1" applyFill="1" applyBorder="1" applyAlignment="1">
      <alignment horizontal="center" vertical="center"/>
    </xf>
    <xf numFmtId="1" fontId="0" fillId="0" borderId="28" xfId="0" applyNumberFormat="1" applyFill="1" applyBorder="1" applyAlignment="1">
      <alignment horizontal="center" vertical="center"/>
    </xf>
    <xf numFmtId="0" fontId="43" fillId="0" borderId="73" xfId="0" applyFont="1" applyFill="1" applyBorder="1" applyAlignment="1">
      <alignment horizontal="center" vertical="center" wrapText="1"/>
    </xf>
    <xf numFmtId="1" fontId="0" fillId="0" borderId="76" xfId="0" applyNumberFormat="1" applyFill="1" applyBorder="1" applyAlignment="1">
      <alignment horizontal="center" vertical="center"/>
    </xf>
    <xf numFmtId="1" fontId="0" fillId="0" borderId="77" xfId="0" applyNumberFormat="1" applyFill="1" applyBorder="1" applyAlignment="1">
      <alignment horizontal="center" vertical="center"/>
    </xf>
    <xf numFmtId="0" fontId="0" fillId="18" borderId="40" xfId="0" applyFill="1" applyBorder="1" applyAlignment="1">
      <alignment vertical="center" wrapText="1"/>
    </xf>
    <xf numFmtId="0" fontId="0" fillId="18" borderId="63" xfId="0" applyFill="1" applyBorder="1"/>
    <xf numFmtId="0" fontId="8" fillId="0" borderId="0" xfId="0" applyFont="1" applyAlignment="1">
      <alignment horizontal="center" vertical="center"/>
    </xf>
    <xf numFmtId="0" fontId="8" fillId="17" borderId="17" xfId="0" applyFont="1" applyFill="1" applyBorder="1" applyAlignment="1">
      <alignment horizontal="center" vertical="center"/>
    </xf>
    <xf numFmtId="0" fontId="8" fillId="17" borderId="10" xfId="0" applyFont="1" applyFill="1" applyBorder="1" applyAlignment="1">
      <alignment horizontal="center" vertical="center"/>
    </xf>
    <xf numFmtId="0" fontId="9" fillId="19" borderId="128" xfId="0" applyFont="1" applyFill="1" applyBorder="1" applyAlignment="1">
      <alignment horizontal="center" vertical="center"/>
    </xf>
    <xf numFmtId="0" fontId="8" fillId="17" borderId="129" xfId="0" applyFont="1" applyFill="1" applyBorder="1" applyAlignment="1">
      <alignment horizontal="center" vertical="center"/>
    </xf>
    <xf numFmtId="0" fontId="8" fillId="0" borderId="129" xfId="0" applyFont="1" applyFill="1" applyBorder="1" applyAlignment="1">
      <alignment horizontal="center" vertical="center" wrapText="1"/>
    </xf>
    <xf numFmtId="0" fontId="22" fillId="18" borderId="128"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130" xfId="0" applyFont="1" applyFill="1" applyBorder="1" applyAlignment="1">
      <alignment horizontal="center" vertical="center"/>
    </xf>
    <xf numFmtId="0" fontId="8" fillId="0" borderId="129" xfId="0" applyFont="1" applyBorder="1" applyAlignment="1">
      <alignment horizontal="center" vertical="center" wrapText="1"/>
    </xf>
    <xf numFmtId="0" fontId="8" fillId="0" borderId="17" xfId="0" applyFont="1" applyBorder="1" applyAlignment="1">
      <alignment horizontal="center" vertical="center"/>
    </xf>
    <xf numFmtId="0" fontId="9" fillId="0" borderId="130" xfId="0" applyFont="1" applyBorder="1" applyAlignment="1">
      <alignment horizontal="center" vertical="center"/>
    </xf>
    <xf numFmtId="0" fontId="8" fillId="18" borderId="131" xfId="0" applyFont="1" applyFill="1" applyBorder="1" applyAlignment="1">
      <alignment horizontal="center" vertical="center" wrapText="1"/>
    </xf>
    <xf numFmtId="0" fontId="8" fillId="18" borderId="132" xfId="0" applyFont="1" applyFill="1" applyBorder="1" applyAlignment="1">
      <alignment horizontal="center" vertical="center" wrapText="1"/>
    </xf>
    <xf numFmtId="0" fontId="8" fillId="18" borderId="132" xfId="0" applyFont="1" applyFill="1" applyBorder="1" applyAlignment="1">
      <alignment horizontal="center" vertical="center"/>
    </xf>
    <xf numFmtId="0" fontId="8" fillId="18" borderId="133" xfId="0" applyFont="1" applyFill="1" applyBorder="1" applyAlignment="1">
      <alignment horizontal="center" vertical="center"/>
    </xf>
    <xf numFmtId="0" fontId="8" fillId="18" borderId="0" xfId="0" applyFont="1" applyFill="1" applyAlignment="1">
      <alignment horizontal="center" vertical="center"/>
    </xf>
    <xf numFmtId="0" fontId="0" fillId="19" borderId="109" xfId="0" applyFont="1" applyFill="1" applyBorder="1" applyAlignment="1">
      <alignment horizontal="center" vertical="center" wrapText="1"/>
    </xf>
    <xf numFmtId="0" fontId="17" fillId="19" borderId="16" xfId="0" applyFont="1" applyFill="1" applyBorder="1" applyAlignment="1">
      <alignment horizontal="center" vertical="center" wrapText="1"/>
    </xf>
    <xf numFmtId="0" fontId="18" fillId="19" borderId="4" xfId="0" applyFont="1" applyFill="1" applyBorder="1" applyAlignment="1">
      <alignment horizontal="center" vertical="center" wrapText="1"/>
    </xf>
    <xf numFmtId="0" fontId="18" fillId="19" borderId="16" xfId="0" applyFont="1" applyFill="1" applyBorder="1" applyAlignment="1">
      <alignment horizontal="center" vertical="center" wrapText="1"/>
    </xf>
    <xf numFmtId="0" fontId="18" fillId="0" borderId="10" xfId="0" applyFont="1" applyBorder="1" applyAlignment="1">
      <alignment horizontal="center" vertical="center" wrapText="1"/>
    </xf>
    <xf numFmtId="0" fontId="18" fillId="19" borderId="109" xfId="0" applyFont="1" applyFill="1" applyBorder="1" applyAlignment="1">
      <alignment horizontal="center" vertical="center" wrapText="1"/>
    </xf>
    <xf numFmtId="0" fontId="28" fillId="17" borderId="69" xfId="0" applyFont="1" applyFill="1" applyBorder="1" applyAlignment="1">
      <alignment horizontal="center" vertical="center"/>
    </xf>
    <xf numFmtId="0" fontId="9" fillId="16" borderId="69" xfId="0" applyFont="1" applyFill="1" applyBorder="1" applyAlignment="1">
      <alignment horizontal="center" vertical="center"/>
    </xf>
    <xf numFmtId="0" fontId="44" fillId="16" borderId="70" xfId="0" applyFont="1" applyFill="1" applyBorder="1" applyAlignment="1">
      <alignment horizontal="center" vertical="center"/>
    </xf>
    <xf numFmtId="0" fontId="44" fillId="16" borderId="72" xfId="0" applyFont="1" applyFill="1" applyBorder="1" applyAlignment="1">
      <alignment horizontal="center" vertical="center"/>
    </xf>
    <xf numFmtId="0" fontId="9" fillId="16" borderId="73" xfId="0" applyFont="1" applyFill="1" applyBorder="1" applyAlignment="1">
      <alignment horizontal="center" vertical="center"/>
    </xf>
    <xf numFmtId="0" fontId="44" fillId="16" borderId="28" xfId="0" applyFont="1" applyFill="1" applyBorder="1" applyAlignment="1">
      <alignment horizontal="center" vertical="center"/>
    </xf>
    <xf numFmtId="1" fontId="18" fillId="0" borderId="10" xfId="0" applyNumberFormat="1" applyFont="1" applyBorder="1" applyAlignment="1">
      <alignment horizontal="center" vertical="center" wrapText="1"/>
    </xf>
    <xf numFmtId="0" fontId="18" fillId="0" borderId="17" xfId="0" applyFont="1" applyBorder="1" applyAlignment="1">
      <alignment horizontal="center" vertical="center" wrapText="1"/>
    </xf>
    <xf numFmtId="1" fontId="2" fillId="18" borderId="11" xfId="0" applyNumberFormat="1" applyFont="1" applyFill="1" applyBorder="1" applyAlignment="1">
      <alignment horizontal="center" vertical="center" wrapText="1"/>
    </xf>
    <xf numFmtId="1" fontId="2" fillId="18" borderId="9" xfId="0" applyNumberFormat="1" applyFont="1" applyFill="1" applyBorder="1" applyAlignment="1">
      <alignment horizontal="center" vertical="center" wrapText="1"/>
    </xf>
    <xf numFmtId="1" fontId="2" fillId="19" borderId="34" xfId="0" applyNumberFormat="1" applyFont="1" applyFill="1" applyBorder="1" applyAlignment="1">
      <alignment horizontal="center" vertical="center"/>
    </xf>
    <xf numFmtId="0" fontId="2" fillId="18" borderId="11" xfId="0" applyFont="1" applyFill="1" applyBorder="1" applyAlignment="1">
      <alignment horizontal="center" vertical="center" wrapText="1"/>
    </xf>
    <xf numFmtId="0" fontId="2" fillId="18" borderId="9" xfId="0" applyFont="1" applyFill="1" applyBorder="1" applyAlignment="1">
      <alignment horizontal="center" vertical="center" wrapText="1"/>
    </xf>
    <xf numFmtId="0" fontId="2" fillId="19" borderId="34" xfId="0" applyFont="1" applyFill="1" applyBorder="1" applyAlignment="1">
      <alignment horizontal="center" vertical="center"/>
    </xf>
    <xf numFmtId="1" fontId="18" fillId="19" borderId="4" xfId="0" applyNumberFormat="1" applyFont="1" applyFill="1" applyBorder="1" applyAlignment="1">
      <alignment horizontal="center" vertical="center" wrapText="1"/>
    </xf>
    <xf numFmtId="0" fontId="18" fillId="19" borderId="29" xfId="0" applyFont="1" applyFill="1" applyBorder="1" applyAlignment="1">
      <alignment horizontal="center" vertical="center" wrapText="1"/>
    </xf>
    <xf numFmtId="0" fontId="17" fillId="19" borderId="3" xfId="0" applyFont="1" applyFill="1" applyBorder="1" applyAlignment="1">
      <alignment horizontal="center" vertical="center" wrapText="1"/>
    </xf>
    <xf numFmtId="0" fontId="17" fillId="17" borderId="35" xfId="0" applyFont="1" applyFill="1" applyBorder="1" applyAlignment="1">
      <alignment horizontal="center" vertical="center"/>
    </xf>
    <xf numFmtId="0" fontId="2" fillId="0" borderId="17" xfId="0" applyFont="1" applyBorder="1" applyAlignment="1">
      <alignment horizontal="center" vertical="center" wrapText="1"/>
    </xf>
    <xf numFmtId="0" fontId="20" fillId="17" borderId="28" xfId="0" applyFont="1" applyFill="1" applyBorder="1" applyAlignment="1">
      <alignment horizontal="center" vertical="center" wrapText="1"/>
    </xf>
    <xf numFmtId="0" fontId="2" fillId="17" borderId="143" xfId="0" applyFont="1" applyFill="1" applyBorder="1" applyAlignment="1">
      <alignment horizontal="center" vertical="center"/>
    </xf>
    <xf numFmtId="0" fontId="17" fillId="17" borderId="17" xfId="0" applyFont="1" applyFill="1" applyBorder="1" applyAlignment="1">
      <alignment horizontal="center" vertical="center" wrapText="1"/>
    </xf>
    <xf numFmtId="9" fontId="17" fillId="17" borderId="34" xfId="0" applyNumberFormat="1" applyFont="1" applyFill="1" applyBorder="1" applyAlignment="1">
      <alignment horizontal="center" vertical="center" wrapText="1"/>
    </xf>
    <xf numFmtId="0" fontId="18" fillId="18" borderId="9" xfId="0" applyFont="1" applyFill="1" applyBorder="1" applyAlignment="1">
      <alignment horizontal="center" vertical="center" wrapText="1"/>
    </xf>
    <xf numFmtId="165" fontId="18" fillId="18" borderId="9" xfId="0" applyNumberFormat="1" applyFont="1" applyFill="1" applyBorder="1" applyAlignment="1">
      <alignment horizontal="center" vertical="center" wrapText="1"/>
    </xf>
    <xf numFmtId="0" fontId="18" fillId="18" borderId="3" xfId="0" applyFont="1" applyFill="1" applyBorder="1" applyAlignment="1">
      <alignment horizontal="center" vertical="center" wrapText="1"/>
    </xf>
    <xf numFmtId="165" fontId="18" fillId="18" borderId="3" xfId="0" applyNumberFormat="1" applyFont="1" applyFill="1" applyBorder="1" applyAlignment="1">
      <alignment horizontal="center" vertical="center" wrapText="1"/>
    </xf>
    <xf numFmtId="0" fontId="0" fillId="18" borderId="0" xfId="0" applyFill="1" applyBorder="1" applyAlignment="1">
      <alignment horizontal="center"/>
    </xf>
    <xf numFmtId="165" fontId="18" fillId="19" borderId="34" xfId="0" applyNumberFormat="1" applyFont="1" applyFill="1" applyBorder="1" applyAlignment="1">
      <alignment horizontal="center" vertical="center" wrapText="1"/>
    </xf>
    <xf numFmtId="0" fontId="17" fillId="17" borderId="29" xfId="0" applyFont="1" applyFill="1" applyBorder="1" applyAlignment="1">
      <alignment horizontal="center" vertical="center" wrapText="1"/>
    </xf>
    <xf numFmtId="9" fontId="17" fillId="17" borderId="35" xfId="0" applyNumberFormat="1" applyFont="1" applyFill="1" applyBorder="1" applyAlignment="1">
      <alignment horizontal="center" vertical="center" wrapText="1"/>
    </xf>
    <xf numFmtId="0" fontId="0" fillId="18" borderId="0" xfId="0" applyFill="1" applyAlignment="1"/>
    <xf numFmtId="0" fontId="2" fillId="17" borderId="10" xfId="0" applyFont="1" applyFill="1" applyBorder="1" applyAlignment="1">
      <alignment horizontal="center" vertical="center"/>
    </xf>
    <xf numFmtId="0" fontId="46" fillId="18" borderId="0" xfId="46" applyFont="1" applyFill="1"/>
    <xf numFmtId="0" fontId="27" fillId="0" borderId="0" xfId="0" applyFont="1" applyAlignment="1" applyProtection="1">
      <alignment horizontal="center" vertical="center"/>
    </xf>
    <xf numFmtId="0" fontId="29" fillId="0" borderId="0" xfId="0" applyFont="1" applyAlignment="1" applyProtection="1">
      <alignment horizontal="center" vertical="center"/>
    </xf>
    <xf numFmtId="0" fontId="8" fillId="0" borderId="0" xfId="0" applyFont="1" applyProtection="1"/>
    <xf numFmtId="0" fontId="8" fillId="0" borderId="0" xfId="0" applyFont="1"/>
    <xf numFmtId="0" fontId="27" fillId="18" borderId="0" xfId="0" applyFont="1" applyFill="1" applyAlignment="1" applyProtection="1">
      <alignment horizontal="center" vertical="center"/>
    </xf>
    <xf numFmtId="0" fontId="29" fillId="18" borderId="0" xfId="0" applyFont="1" applyFill="1" applyAlignment="1" applyProtection="1">
      <alignment horizontal="center" vertical="center"/>
    </xf>
    <xf numFmtId="0" fontId="29" fillId="18" borderId="0" xfId="0" applyFont="1" applyFill="1" applyProtection="1"/>
    <xf numFmtId="0" fontId="8" fillId="18" borderId="0" xfId="0" applyFont="1" applyFill="1" applyProtection="1"/>
    <xf numFmtId="0" fontId="8" fillId="18" borderId="0" xfId="0" applyFont="1" applyFill="1"/>
    <xf numFmtId="0" fontId="49" fillId="17" borderId="72" xfId="0" applyFont="1" applyFill="1" applyBorder="1" applyAlignment="1">
      <alignment horizontal="center" vertical="center" wrapText="1"/>
    </xf>
    <xf numFmtId="0" fontId="49" fillId="17" borderId="28" xfId="0" applyFont="1" applyFill="1" applyBorder="1" applyAlignment="1">
      <alignment horizontal="center" vertical="center" wrapText="1"/>
    </xf>
    <xf numFmtId="0" fontId="0" fillId="0" borderId="0" xfId="0" applyBorder="1" applyAlignment="1"/>
    <xf numFmtId="0" fontId="0" fillId="0" borderId="0" xfId="0" applyFill="1" applyBorder="1"/>
    <xf numFmtId="0" fontId="49" fillId="17" borderId="139" xfId="0" applyFont="1" applyFill="1" applyBorder="1" applyAlignment="1">
      <alignment horizontal="center"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0" fillId="18" borderId="0" xfId="0" applyFont="1" applyFill="1" applyAlignment="1">
      <alignment wrapText="1"/>
    </xf>
    <xf numFmtId="0" fontId="10" fillId="18" borderId="40" xfId="0" applyFont="1" applyFill="1" applyBorder="1" applyAlignment="1">
      <alignment horizontal="center" wrapText="1"/>
    </xf>
    <xf numFmtId="0" fontId="10" fillId="18" borderId="0" xfId="0" applyFont="1" applyFill="1" applyBorder="1" applyAlignment="1">
      <alignment horizontal="center" wrapText="1"/>
    </xf>
    <xf numFmtId="0" fontId="0" fillId="18" borderId="0" xfId="0" applyFill="1" applyBorder="1" applyAlignment="1"/>
    <xf numFmtId="0" fontId="20" fillId="18" borderId="0" xfId="0" applyFont="1" applyFill="1"/>
    <xf numFmtId="0" fontId="13" fillId="18" borderId="0" xfId="0" applyFont="1" applyFill="1" applyBorder="1" applyAlignment="1">
      <alignment horizontal="center" vertical="center"/>
    </xf>
    <xf numFmtId="0" fontId="10" fillId="18" borderId="0" xfId="0" applyFont="1" applyFill="1" applyBorder="1" applyAlignment="1">
      <alignment wrapText="1"/>
    </xf>
    <xf numFmtId="0" fontId="29" fillId="18" borderId="0" xfId="0" applyFont="1" applyFill="1" applyBorder="1" applyAlignment="1">
      <alignment vertical="center" wrapText="1"/>
    </xf>
    <xf numFmtId="0" fontId="8" fillId="0" borderId="0" xfId="0" applyFont="1" applyFill="1"/>
    <xf numFmtId="0" fontId="20" fillId="17" borderId="10" xfId="0" applyFont="1" applyFill="1" applyBorder="1" applyAlignment="1">
      <alignment horizontal="center" vertical="center" wrapText="1"/>
    </xf>
    <xf numFmtId="0" fontId="17" fillId="19" borderId="4" xfId="0" applyFont="1" applyFill="1" applyBorder="1" applyAlignment="1">
      <alignment horizontal="center" vertical="center"/>
    </xf>
    <xf numFmtId="165" fontId="17" fillId="19" borderId="3" xfId="0" applyNumberFormat="1" applyFont="1" applyFill="1" applyBorder="1" applyAlignment="1">
      <alignment horizontal="center" vertical="center"/>
    </xf>
    <xf numFmtId="0" fontId="18" fillId="20" borderId="10" xfId="0" applyFont="1" applyFill="1" applyBorder="1" applyAlignment="1">
      <alignment horizontal="center"/>
    </xf>
    <xf numFmtId="165" fontId="18"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2" fillId="15" borderId="70" xfId="0" applyFont="1" applyFill="1" applyBorder="1" applyAlignment="1">
      <alignment horizontal="center" vertical="center"/>
    </xf>
    <xf numFmtId="0" fontId="17" fillId="19" borderId="3" xfId="0" applyFont="1" applyFill="1" applyBorder="1" applyAlignment="1">
      <alignment horizontal="center" vertical="center"/>
    </xf>
    <xf numFmtId="0" fontId="2" fillId="19" borderId="28" xfId="0" applyFont="1" applyFill="1" applyBorder="1" applyAlignment="1">
      <alignment horizontal="center" vertical="center"/>
    </xf>
    <xf numFmtId="0" fontId="2" fillId="19" borderId="8" xfId="0" applyFont="1" applyFill="1" applyBorder="1" applyAlignment="1">
      <alignment horizontal="center" vertical="center"/>
    </xf>
    <xf numFmtId="165" fontId="10" fillId="18" borderId="0" xfId="0" applyNumberFormat="1" applyFont="1" applyFill="1" applyBorder="1" applyAlignment="1">
      <alignment horizontal="center" vertical="center"/>
    </xf>
    <xf numFmtId="0" fontId="28" fillId="17" borderId="143" xfId="0" applyFont="1" applyFill="1" applyBorder="1" applyAlignment="1">
      <alignment horizontal="center" vertical="center"/>
    </xf>
    <xf numFmtId="3" fontId="10" fillId="0" borderId="155" xfId="0" applyNumberFormat="1" applyFont="1" applyFill="1" applyBorder="1" applyAlignment="1">
      <alignment horizontal="center" vertical="center"/>
    </xf>
    <xf numFmtId="0" fontId="28" fillId="17" borderId="11" xfId="0" applyFont="1" applyFill="1" applyBorder="1" applyAlignment="1">
      <alignment horizontal="center" vertical="center"/>
    </xf>
    <xf numFmtId="0" fontId="28" fillId="17" borderId="9" xfId="0" applyFont="1" applyFill="1" applyBorder="1" applyAlignment="1">
      <alignment horizontal="center" vertical="center"/>
    </xf>
    <xf numFmtId="3" fontId="0" fillId="18" borderId="0" xfId="0" applyNumberFormat="1" applyFill="1"/>
    <xf numFmtId="3" fontId="32" fillId="23" borderId="41" xfId="0" applyNumberFormat="1" applyFont="1" applyFill="1" applyBorder="1" applyAlignment="1">
      <alignment horizontal="center" vertical="center"/>
    </xf>
    <xf numFmtId="0" fontId="0" fillId="0" borderId="0" xfId="0" applyFont="1"/>
    <xf numFmtId="3" fontId="2" fillId="0" borderId="155" xfId="0" applyNumberFormat="1" applyFont="1" applyFill="1" applyBorder="1" applyAlignment="1">
      <alignment horizontal="center" vertical="center"/>
    </xf>
    <xf numFmtId="3" fontId="2" fillId="18" borderId="154" xfId="0" applyNumberFormat="1" applyFont="1" applyFill="1" applyBorder="1" applyAlignment="1">
      <alignment horizontal="center" vertical="center"/>
    </xf>
    <xf numFmtId="3" fontId="2" fillId="18" borderId="155" xfId="0" applyNumberFormat="1" applyFont="1" applyFill="1" applyBorder="1" applyAlignment="1">
      <alignment horizontal="center" vertical="center"/>
    </xf>
    <xf numFmtId="3" fontId="2" fillId="18" borderId="156" xfId="0" applyNumberFormat="1" applyFont="1" applyFill="1" applyBorder="1" applyAlignment="1">
      <alignment horizontal="center" vertical="center"/>
    </xf>
    <xf numFmtId="0" fontId="0" fillId="18" borderId="0" xfId="0" applyFont="1" applyFill="1" applyAlignment="1">
      <alignment horizontal="center"/>
    </xf>
    <xf numFmtId="0" fontId="0" fillId="18" borderId="0" xfId="0" applyFont="1" applyFill="1"/>
    <xf numFmtId="3" fontId="10" fillId="0" borderId="156" xfId="0" applyNumberFormat="1" applyFont="1" applyFill="1" applyBorder="1" applyAlignment="1">
      <alignment horizontal="center" vertical="center"/>
    </xf>
    <xf numFmtId="0" fontId="54" fillId="18" borderId="0" xfId="0" applyFont="1" applyFill="1" applyAlignment="1">
      <alignment vertical="center" wrapText="1"/>
    </xf>
    <xf numFmtId="0" fontId="54" fillId="18" borderId="0" xfId="0" applyFont="1" applyFill="1" applyBorder="1" applyAlignment="1">
      <alignment vertical="center" wrapText="1"/>
    </xf>
    <xf numFmtId="3" fontId="15" fillId="19" borderId="34" xfId="0" applyNumberFormat="1" applyFont="1" applyFill="1" applyBorder="1" applyAlignment="1">
      <alignment horizontal="center" vertical="center" wrapText="1"/>
    </xf>
    <xf numFmtId="3" fontId="25" fillId="19" borderId="35" xfId="0" applyNumberFormat="1" applyFont="1" applyFill="1" applyBorder="1" applyAlignment="1">
      <alignment horizontal="center" vertical="center" wrapText="1"/>
    </xf>
    <xf numFmtId="0" fontId="29" fillId="19" borderId="9" xfId="0" applyFont="1" applyFill="1" applyBorder="1" applyAlignment="1">
      <alignment horizontal="center" vertical="center"/>
    </xf>
    <xf numFmtId="3" fontId="48" fillId="19" borderId="35" xfId="0" applyNumberFormat="1" applyFont="1" applyFill="1" applyBorder="1" applyAlignment="1">
      <alignment horizontal="center" vertical="center" wrapText="1"/>
    </xf>
    <xf numFmtId="3" fontId="15" fillId="19" borderId="109" xfId="0" applyNumberFormat="1" applyFont="1" applyFill="1" applyBorder="1" applyAlignment="1">
      <alignment horizontal="center" vertical="center" wrapText="1"/>
    </xf>
    <xf numFmtId="3" fontId="48" fillId="17" borderId="16" xfId="0" applyNumberFormat="1" applyFont="1" applyFill="1" applyBorder="1" applyAlignment="1">
      <alignment horizontal="center" vertical="center" wrapText="1"/>
    </xf>
    <xf numFmtId="0" fontId="17" fillId="0" borderId="36" xfId="0" applyFont="1" applyFill="1" applyBorder="1" applyAlignment="1">
      <alignment vertical="center"/>
    </xf>
    <xf numFmtId="0" fontId="17" fillId="0" borderId="51" xfId="0" applyFont="1" applyFill="1" applyBorder="1" applyAlignment="1">
      <alignment vertical="center"/>
    </xf>
    <xf numFmtId="3" fontId="28" fillId="19" borderId="34" xfId="0" applyNumberFormat="1" applyFont="1" applyFill="1" applyBorder="1" applyAlignment="1">
      <alignment horizontal="center" vertical="center" wrapText="1"/>
    </xf>
    <xf numFmtId="0" fontId="17" fillId="0" borderId="41" xfId="0" applyFont="1" applyFill="1" applyBorder="1" applyAlignment="1">
      <alignment vertical="center"/>
    </xf>
    <xf numFmtId="3" fontId="25" fillId="0" borderId="109" xfId="0" applyNumberFormat="1" applyFont="1" applyFill="1" applyBorder="1" applyAlignment="1">
      <alignment horizontal="center" vertical="center" wrapText="1"/>
    </xf>
    <xf numFmtId="0" fontId="20" fillId="17" borderId="143" xfId="0" applyFont="1" applyFill="1" applyBorder="1" applyAlignment="1">
      <alignment horizontal="center" vertical="center" wrapText="1"/>
    </xf>
    <xf numFmtId="3" fontId="28" fillId="0" borderId="34" xfId="0" applyNumberFormat="1" applyFont="1" applyFill="1" applyBorder="1" applyAlignment="1">
      <alignment horizontal="center" vertical="center" wrapText="1"/>
    </xf>
    <xf numFmtId="0" fontId="17" fillId="17" borderId="34" xfId="0" applyFont="1" applyFill="1" applyBorder="1" applyAlignment="1">
      <alignment horizontal="center" vertical="center" wrapText="1"/>
    </xf>
    <xf numFmtId="0" fontId="0" fillId="18" borderId="51" xfId="0" applyFill="1" applyBorder="1"/>
    <xf numFmtId="0" fontId="18" fillId="18" borderId="34" xfId="0" applyFont="1" applyFill="1" applyBorder="1" applyAlignment="1">
      <alignment horizontal="center" vertical="center" wrapText="1"/>
    </xf>
    <xf numFmtId="0" fontId="18" fillId="18" borderId="35" xfId="0" applyFont="1" applyFill="1" applyBorder="1" applyAlignment="1">
      <alignment horizontal="center" vertical="center" wrapText="1"/>
    </xf>
    <xf numFmtId="0" fontId="18" fillId="18" borderId="2" xfId="0" applyFont="1" applyFill="1" applyBorder="1" applyAlignment="1">
      <alignment horizontal="center" vertical="center" wrapText="1"/>
    </xf>
    <xf numFmtId="0" fontId="17" fillId="18" borderId="2" xfId="0" applyFont="1" applyFill="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8" fillId="19" borderId="9" xfId="0" applyFont="1" applyFill="1" applyBorder="1" applyAlignment="1">
      <alignment horizontal="center" vertical="center"/>
    </xf>
    <xf numFmtId="0" fontId="11" fillId="18" borderId="0" xfId="55" applyFont="1" applyFill="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19" borderId="11" xfId="0" applyFill="1" applyBorder="1" applyAlignment="1">
      <alignment horizontal="center" vertical="center"/>
    </xf>
    <xf numFmtId="0" fontId="8" fillId="19" borderId="10" xfId="0" applyFont="1" applyFill="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40" fillId="18" borderId="49" xfId="0" applyFont="1" applyFill="1" applyBorder="1" applyAlignment="1">
      <alignment horizontal="center" vertical="center"/>
    </xf>
    <xf numFmtId="0" fontId="40" fillId="18" borderId="49" xfId="0" applyFont="1" applyFill="1" applyBorder="1" applyAlignment="1">
      <alignment horizontal="center" vertical="center" wrapText="1"/>
    </xf>
    <xf numFmtId="0" fontId="17" fillId="19" borderId="8" xfId="0" applyFont="1" applyFill="1" applyBorder="1" applyAlignment="1">
      <alignment horizontal="center" vertical="center"/>
    </xf>
    <xf numFmtId="0" fontId="0" fillId="0" borderId="0" xfId="0" applyFill="1"/>
    <xf numFmtId="0" fontId="55" fillId="18" borderId="0" xfId="0" applyFont="1" applyFill="1" applyProtection="1">
      <protection locked="0" hidden="1"/>
    </xf>
    <xf numFmtId="0" fontId="32" fillId="18" borderId="0" xfId="0" applyFont="1" applyFill="1" applyBorder="1" applyAlignment="1">
      <alignment vertical="center" wrapText="1"/>
    </xf>
    <xf numFmtId="0" fontId="32" fillId="18" borderId="139" xfId="0" applyFont="1" applyFill="1" applyBorder="1" applyAlignment="1">
      <alignment vertical="center" wrapText="1"/>
    </xf>
    <xf numFmtId="0" fontId="22" fillId="0" borderId="0" xfId="0" applyFont="1" applyFill="1" applyBorder="1" applyAlignment="1">
      <alignment vertical="center"/>
    </xf>
    <xf numFmtId="0" fontId="22" fillId="18" borderId="0" xfId="0" applyFont="1" applyFill="1" applyBorder="1" applyAlignment="1">
      <alignment vertical="center"/>
    </xf>
    <xf numFmtId="0" fontId="15" fillId="0" borderId="3" xfId="0" applyFont="1" applyBorder="1" applyAlignment="1">
      <alignment horizontal="center" vertical="center" wrapText="1"/>
    </xf>
    <xf numFmtId="0" fontId="8" fillId="27" borderId="73" xfId="0" applyFont="1" applyFill="1" applyBorder="1" applyAlignment="1">
      <alignment horizontal="center" vertical="center" wrapText="1"/>
    </xf>
    <xf numFmtId="0" fontId="8" fillId="27" borderId="70" xfId="0" applyFont="1" applyFill="1" applyBorder="1" applyAlignment="1">
      <alignment horizontal="center" vertical="center" wrapText="1"/>
    </xf>
    <xf numFmtId="0" fontId="8" fillId="27" borderId="28" xfId="0" applyFont="1" applyFill="1" applyBorder="1" applyAlignment="1">
      <alignment horizontal="center" vertical="center" wrapText="1"/>
    </xf>
    <xf numFmtId="0" fontId="8" fillId="0" borderId="0" xfId="0" applyFont="1" applyBorder="1" applyProtection="1"/>
    <xf numFmtId="0" fontId="10" fillId="18" borderId="0" xfId="0" applyFont="1" applyFill="1" applyAlignment="1" applyProtection="1">
      <alignment horizontal="center" vertical="center"/>
    </xf>
    <xf numFmtId="0" fontId="0" fillId="0" borderId="8" xfId="0" applyFill="1" applyBorder="1" applyAlignment="1">
      <alignment horizontal="center" vertical="center"/>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16" fillId="17" borderId="11" xfId="0" applyFont="1" applyFill="1" applyBorder="1" applyAlignment="1">
      <alignment horizontal="center" vertical="center" wrapText="1"/>
    </xf>
    <xf numFmtId="0" fontId="0" fillId="0" borderId="17" xfId="0" applyFill="1" applyBorder="1" applyAlignment="1">
      <alignment horizontal="center" vertical="center"/>
    </xf>
    <xf numFmtId="0" fontId="0" fillId="0" borderId="29" xfId="0" applyFill="1" applyBorder="1" applyAlignment="1">
      <alignment horizontal="center" vertical="center"/>
    </xf>
    <xf numFmtId="0" fontId="0" fillId="0" borderId="11" xfId="0" applyFill="1" applyBorder="1" applyAlignment="1">
      <alignment horizontal="center" vertical="center"/>
    </xf>
    <xf numFmtId="0" fontId="8" fillId="18" borderId="0" xfId="0" applyFont="1" applyFill="1" applyBorder="1" applyProtection="1"/>
    <xf numFmtId="0" fontId="3" fillId="18" borderId="0" xfId="155" applyFill="1" applyBorder="1"/>
    <xf numFmtId="0" fontId="41" fillId="19" borderId="164" xfId="155" applyFont="1" applyFill="1" applyBorder="1" applyAlignment="1">
      <alignment horizontal="center" vertical="center"/>
    </xf>
    <xf numFmtId="0" fontId="3" fillId="0" borderId="62" xfId="155" applyBorder="1" applyAlignment="1">
      <alignment horizontal="center" vertical="center"/>
    </xf>
    <xf numFmtId="0" fontId="41" fillId="19" borderId="166" xfId="155" applyFont="1" applyFill="1" applyBorder="1" applyAlignment="1">
      <alignment horizontal="center" vertical="center"/>
    </xf>
    <xf numFmtId="0" fontId="2" fillId="17" borderId="9" xfId="0" applyFont="1" applyFill="1" applyBorder="1" applyAlignment="1" applyProtection="1">
      <alignment horizontal="center" vertical="center"/>
      <protection locked="0" hidden="1"/>
    </xf>
    <xf numFmtId="0" fontId="34" fillId="18" borderId="63" xfId="0" applyFont="1" applyFill="1" applyBorder="1" applyAlignment="1">
      <alignment vertical="center" wrapText="1"/>
    </xf>
    <xf numFmtId="0" fontId="22" fillId="18" borderId="0" xfId="0" applyFont="1" applyFill="1" applyBorder="1" applyAlignment="1">
      <alignment vertical="center" wrapText="1"/>
    </xf>
    <xf numFmtId="0" fontId="8" fillId="0" borderId="0" xfId="0" applyFont="1" applyFill="1" applyProtection="1"/>
    <xf numFmtId="0" fontId="8" fillId="0" borderId="0" xfId="0" applyFont="1" applyFill="1" applyAlignment="1">
      <alignment horizontal="center"/>
    </xf>
    <xf numFmtId="0" fontId="8" fillId="0" borderId="0" xfId="0" applyFont="1" applyAlignment="1">
      <alignment horizontal="center"/>
    </xf>
    <xf numFmtId="0" fontId="8" fillId="18" borderId="0" xfId="0" applyFont="1" applyFill="1" applyAlignment="1">
      <alignment horizontal="center"/>
    </xf>
    <xf numFmtId="0" fontId="8" fillId="0" borderId="11" xfId="0" applyFont="1" applyBorder="1" applyAlignment="1">
      <alignment horizontal="center" vertical="center"/>
    </xf>
    <xf numFmtId="0" fontId="8" fillId="0" borderId="9" xfId="0" applyFont="1" applyBorder="1" applyAlignment="1">
      <alignment horizontal="left" vertical="center" wrapText="1"/>
    </xf>
    <xf numFmtId="0" fontId="60" fillId="18" borderId="0" xfId="0" applyFont="1" applyFill="1" applyAlignment="1"/>
    <xf numFmtId="0" fontId="2" fillId="19" borderId="11" xfId="0" applyFont="1" applyFill="1" applyBorder="1" applyAlignment="1">
      <alignment horizontal="center" vertical="center"/>
    </xf>
    <xf numFmtId="0" fontId="8" fillId="18" borderId="11" xfId="0" applyFont="1" applyFill="1" applyBorder="1" applyAlignment="1">
      <alignment horizontal="center" vertical="center"/>
    </xf>
    <xf numFmtId="0" fontId="8" fillId="18" borderId="9" xfId="0" applyFont="1" applyFill="1" applyBorder="1" applyAlignment="1">
      <alignment horizontal="left" vertical="center" wrapText="1"/>
    </xf>
    <xf numFmtId="0" fontId="8" fillId="18" borderId="8" xfId="0" applyFont="1" applyFill="1" applyBorder="1" applyAlignment="1">
      <alignment horizontal="center" vertical="center"/>
    </xf>
    <xf numFmtId="0" fontId="8" fillId="18" borderId="3" xfId="0" applyFont="1" applyFill="1" applyBorder="1" applyAlignment="1">
      <alignment horizontal="left" vertical="center" wrapText="1"/>
    </xf>
    <xf numFmtId="0" fontId="60" fillId="17" borderId="30" xfId="0" applyFont="1" applyFill="1" applyBorder="1" applyAlignment="1">
      <alignment horizontal="center" vertical="center"/>
    </xf>
    <xf numFmtId="0" fontId="2" fillId="18" borderId="34" xfId="0" applyFont="1" applyFill="1" applyBorder="1" applyAlignment="1">
      <alignment horizontal="justify" vertical="center"/>
    </xf>
    <xf numFmtId="0" fontId="2" fillId="18" borderId="35" xfId="0" applyFont="1" applyFill="1" applyBorder="1" applyAlignment="1">
      <alignment horizontal="justify" vertical="center"/>
    </xf>
    <xf numFmtId="0" fontId="17" fillId="19" borderId="4" xfId="0" applyFont="1" applyFill="1" applyBorder="1" applyAlignment="1">
      <alignment horizontal="center" vertical="center" wrapText="1"/>
    </xf>
    <xf numFmtId="0" fontId="11" fillId="18" borderId="0" xfId="55" applyFont="1" applyFill="1" applyAlignment="1">
      <alignment horizontal="center" vertical="center" wrapText="1"/>
    </xf>
    <xf numFmtId="0" fontId="0" fillId="0" borderId="10" xfId="0" applyBorder="1" applyAlignment="1">
      <alignment horizontal="center" vertical="center"/>
    </xf>
    <xf numFmtId="0" fontId="0" fillId="0" borderId="4" xfId="0" applyBorder="1" applyAlignment="1">
      <alignment horizontal="center" vertical="center"/>
    </xf>
    <xf numFmtId="0" fontId="17" fillId="19" borderId="77" xfId="0" applyFont="1" applyFill="1" applyBorder="1" applyAlignment="1">
      <alignment horizontal="center" vertical="center" wrapText="1"/>
    </xf>
    <xf numFmtId="0" fontId="18" fillId="0" borderId="170" xfId="0" applyFont="1" applyFill="1" applyBorder="1" applyAlignment="1">
      <alignment horizontal="center" vertical="center"/>
    </xf>
    <xf numFmtId="0" fontId="18" fillId="0" borderId="34" xfId="0" applyFont="1" applyBorder="1" applyAlignment="1">
      <alignment horizontal="center" vertical="center" wrapText="1"/>
    </xf>
    <xf numFmtId="0" fontId="0" fillId="0" borderId="70" xfId="0" applyFont="1" applyBorder="1" applyAlignment="1">
      <alignment horizontal="center" vertical="center" wrapText="1"/>
    </xf>
    <xf numFmtId="0" fontId="0" fillId="0" borderId="10" xfId="0" applyFont="1" applyBorder="1" applyAlignment="1">
      <alignment horizontal="center" vertical="center" wrapText="1"/>
    </xf>
    <xf numFmtId="49" fontId="51" fillId="18" borderId="143" xfId="0" applyNumberFormat="1" applyFont="1" applyFill="1" applyBorder="1" applyAlignment="1">
      <alignment horizontal="center" vertical="center"/>
    </xf>
    <xf numFmtId="0" fontId="58" fillId="17" borderId="72" xfId="155" applyFont="1" applyFill="1" applyBorder="1" applyAlignment="1">
      <alignment horizontal="center" vertical="center" wrapText="1"/>
    </xf>
    <xf numFmtId="0" fontId="58" fillId="17" borderId="28" xfId="155" applyFont="1" applyFill="1" applyBorder="1" applyAlignment="1">
      <alignment horizontal="center" vertical="center" wrapText="1"/>
    </xf>
    <xf numFmtId="0" fontId="41" fillId="15" borderId="5" xfId="155" applyFont="1" applyFill="1" applyBorder="1" applyAlignment="1">
      <alignment horizontal="center" vertical="center"/>
    </xf>
    <xf numFmtId="0" fontId="63" fillId="19" borderId="29" xfId="155" applyFont="1" applyFill="1" applyBorder="1" applyAlignment="1">
      <alignment horizontal="center" vertical="center" wrapText="1"/>
    </xf>
    <xf numFmtId="0" fontId="63" fillId="19" borderId="3" xfId="155" applyFont="1" applyFill="1" applyBorder="1" applyAlignment="1">
      <alignment horizontal="center" vertical="center"/>
    </xf>
    <xf numFmtId="0" fontId="64" fillId="0" borderId="9" xfId="155" applyFont="1" applyBorder="1" applyAlignment="1">
      <alignment horizontal="center" vertical="center"/>
    </xf>
    <xf numFmtId="0" fontId="64" fillId="0" borderId="165" xfId="155" applyFont="1" applyBorder="1" applyAlignment="1">
      <alignment horizontal="center" vertical="center"/>
    </xf>
    <xf numFmtId="168" fontId="32" fillId="15" borderId="76" xfId="0" applyNumberFormat="1" applyFont="1" applyFill="1" applyBorder="1" applyAlignment="1">
      <alignment horizontal="center" vertical="center"/>
    </xf>
    <xf numFmtId="0" fontId="8" fillId="0" borderId="13" xfId="0" applyFont="1" applyBorder="1" applyAlignment="1">
      <alignment horizontal="center" vertical="center" wrapText="1"/>
    </xf>
    <xf numFmtId="0" fontId="11" fillId="15" borderId="36" xfId="0" applyFont="1" applyFill="1" applyBorder="1" applyAlignment="1">
      <alignment horizontal="center" vertical="center"/>
    </xf>
    <xf numFmtId="0" fontId="8" fillId="0" borderId="11" xfId="0" applyFont="1" applyBorder="1" applyAlignment="1">
      <alignment horizontal="center" vertical="center" wrapText="1"/>
    </xf>
    <xf numFmtId="0" fontId="2" fillId="17" borderId="70" xfId="0" applyFont="1" applyFill="1" applyBorder="1" applyAlignment="1">
      <alignment horizontal="center" vertical="center"/>
    </xf>
    <xf numFmtId="0" fontId="17" fillId="18" borderId="109" xfId="0" applyFont="1" applyFill="1" applyBorder="1" applyAlignment="1">
      <alignment horizontal="center" vertical="center"/>
    </xf>
    <xf numFmtId="0" fontId="0" fillId="18" borderId="0" xfId="0" applyFill="1" applyAlignment="1">
      <alignment vertical="top"/>
    </xf>
    <xf numFmtId="0" fontId="7" fillId="18" borderId="0" xfId="0" applyFont="1" applyFill="1" applyBorder="1" applyAlignment="1">
      <alignment vertical="center" wrapText="1"/>
    </xf>
    <xf numFmtId="0" fontId="0" fillId="17" borderId="70" xfId="0" applyFill="1" applyBorder="1" applyAlignment="1">
      <alignment horizontal="center" vertical="center"/>
    </xf>
    <xf numFmtId="0" fontId="0" fillId="0" borderId="0" xfId="0" applyFill="1" applyAlignment="1">
      <alignment horizontal="center" vertical="center" wrapText="1"/>
    </xf>
    <xf numFmtId="0" fontId="0" fillId="18" borderId="0" xfId="0" applyFill="1" applyAlignment="1">
      <alignment horizontal="center" vertical="center" wrapText="1"/>
    </xf>
    <xf numFmtId="0" fontId="0" fillId="0" borderId="36" xfId="0" applyBorder="1" applyAlignment="1"/>
    <xf numFmtId="0" fontId="0" fillId="0" borderId="51" xfId="0" applyBorder="1" applyAlignment="1"/>
    <xf numFmtId="0" fontId="0" fillId="19" borderId="15" xfId="0" applyFill="1" applyBorder="1" applyAlignment="1">
      <alignment horizontal="center" vertical="center"/>
    </xf>
    <xf numFmtId="0" fontId="0" fillId="19" borderId="109" xfId="0" applyFill="1" applyBorder="1" applyAlignment="1">
      <alignment horizontal="center" vertical="center"/>
    </xf>
    <xf numFmtId="0" fontId="0" fillId="0" borderId="41" xfId="0" applyBorder="1" applyAlignment="1"/>
    <xf numFmtId="0" fontId="0" fillId="19" borderId="16" xfId="0" applyFill="1" applyBorder="1" applyAlignment="1">
      <alignment horizontal="center" vertical="center"/>
    </xf>
    <xf numFmtId="1" fontId="0" fillId="0" borderId="70" xfId="0" applyNumberFormat="1" applyBorder="1" applyAlignment="1">
      <alignment horizontal="center" vertical="center"/>
    </xf>
    <xf numFmtId="0" fontId="0" fillId="19" borderId="28" xfId="0" applyFill="1" applyBorder="1" applyAlignment="1">
      <alignment horizontal="center" vertical="center"/>
    </xf>
    <xf numFmtId="0" fontId="0" fillId="19" borderId="79" xfId="0" applyFill="1" applyBorder="1" applyAlignment="1">
      <alignment horizontal="center" vertical="center"/>
    </xf>
    <xf numFmtId="0" fontId="10" fillId="15" borderId="30" xfId="0" applyFont="1" applyFill="1" applyBorder="1" applyAlignment="1">
      <alignment horizontal="center" vertical="center" wrapText="1"/>
    </xf>
    <xf numFmtId="0" fontId="10" fillId="17" borderId="34" xfId="0" applyFont="1" applyFill="1" applyBorder="1" applyAlignment="1">
      <alignment horizontal="center" vertical="center" wrapText="1"/>
    </xf>
    <xf numFmtId="0" fontId="17" fillId="17" borderId="116" xfId="0" applyFont="1" applyFill="1" applyBorder="1" applyAlignment="1">
      <alignment horizontal="center" vertical="center"/>
    </xf>
    <xf numFmtId="0" fontId="0" fillId="19" borderId="17" xfId="0" applyFill="1" applyBorder="1" applyAlignment="1">
      <alignment horizontal="center" vertical="center"/>
    </xf>
    <xf numFmtId="0" fontId="0" fillId="19" borderId="54" xfId="0" applyFill="1" applyBorder="1" applyAlignment="1">
      <alignment horizontal="center" vertical="center"/>
    </xf>
    <xf numFmtId="0" fontId="0" fillId="19" borderId="13" xfId="0" applyFill="1" applyBorder="1" applyAlignment="1">
      <alignment horizontal="center" vertical="center"/>
    </xf>
    <xf numFmtId="0" fontId="34" fillId="18" borderId="0" xfId="0" applyFont="1" applyFill="1"/>
    <xf numFmtId="49" fontId="31" fillId="18" borderId="143" xfId="0" applyNumberFormat="1" applyFont="1" applyFill="1" applyBorder="1" applyAlignment="1">
      <alignment horizontal="center" vertical="center"/>
    </xf>
    <xf numFmtId="0" fontId="0" fillId="17" borderId="70" xfId="0" applyFont="1" applyFill="1" applyBorder="1" applyAlignment="1">
      <alignment horizontal="center" vertical="center"/>
    </xf>
    <xf numFmtId="0" fontId="2" fillId="19" borderId="79" xfId="0" applyFont="1" applyFill="1" applyBorder="1" applyAlignment="1">
      <alignment horizontal="center" vertical="center"/>
    </xf>
    <xf numFmtId="0" fontId="0" fillId="19" borderId="34" xfId="0" applyFill="1" applyBorder="1" applyAlignment="1">
      <alignment horizontal="center" vertical="center"/>
    </xf>
    <xf numFmtId="0" fontId="11" fillId="15" borderId="30" xfId="0" applyFont="1" applyFill="1" applyBorder="1" applyAlignment="1">
      <alignment horizontal="center" vertical="center"/>
    </xf>
    <xf numFmtId="0" fontId="10" fillId="20" borderId="11" xfId="0" applyFont="1" applyFill="1" applyBorder="1" applyAlignment="1">
      <alignment horizontal="center" vertical="center"/>
    </xf>
    <xf numFmtId="3" fontId="2" fillId="19" borderId="34" xfId="0" applyNumberFormat="1" applyFont="1" applyFill="1" applyBorder="1" applyAlignment="1">
      <alignment horizontal="center" vertical="center"/>
    </xf>
    <xf numFmtId="3" fontId="2" fillId="19" borderId="76" xfId="0" applyNumberFormat="1" applyFont="1" applyFill="1" applyBorder="1" applyAlignment="1">
      <alignment horizontal="center" vertical="center" wrapText="1"/>
    </xf>
    <xf numFmtId="3" fontId="2" fillId="17" borderId="41" xfId="0" applyNumberFormat="1" applyFont="1" applyFill="1" applyBorder="1" applyAlignment="1">
      <alignment horizontal="center" vertical="center" wrapText="1"/>
    </xf>
    <xf numFmtId="0" fontId="20" fillId="18" borderId="0" xfId="0" applyFont="1" applyFill="1" applyAlignment="1">
      <alignment vertical="top"/>
    </xf>
    <xf numFmtId="0" fontId="2" fillId="15" borderId="30" xfId="0" applyFont="1" applyFill="1" applyBorder="1" applyAlignment="1">
      <alignment horizontal="center" vertical="center"/>
    </xf>
    <xf numFmtId="0" fontId="2" fillId="17" borderId="72" xfId="0" applyFont="1" applyFill="1" applyBorder="1" applyAlignment="1">
      <alignment horizontal="center" vertical="center"/>
    </xf>
    <xf numFmtId="0" fontId="2" fillId="15" borderId="143" xfId="0" applyFont="1" applyFill="1" applyBorder="1" applyAlignment="1">
      <alignment vertical="center"/>
    </xf>
    <xf numFmtId="165" fontId="0" fillId="0" borderId="17" xfId="0" applyNumberFormat="1" applyFill="1" applyBorder="1" applyAlignment="1">
      <alignment horizontal="center" vertical="center"/>
    </xf>
    <xf numFmtId="0" fontId="2" fillId="19" borderId="4" xfId="0" applyFont="1" applyFill="1" applyBorder="1" applyAlignment="1">
      <alignment horizontal="center" vertical="center"/>
    </xf>
    <xf numFmtId="0" fontId="0" fillId="17" borderId="63" xfId="0" applyFill="1" applyBorder="1"/>
    <xf numFmtId="49" fontId="31" fillId="18" borderId="9" xfId="0" applyNumberFormat="1" applyFont="1" applyFill="1" applyBorder="1" applyAlignment="1">
      <alignment horizontal="center" vertical="center"/>
    </xf>
    <xf numFmtId="0" fontId="0" fillId="20" borderId="28" xfId="0" applyFill="1" applyBorder="1" applyAlignment="1">
      <alignment horizontal="center" vertical="center"/>
    </xf>
    <xf numFmtId="0" fontId="0" fillId="20" borderId="143" xfId="0" applyFill="1" applyBorder="1" applyAlignment="1">
      <alignment horizontal="center" vertical="center"/>
    </xf>
    <xf numFmtId="0" fontId="21" fillId="0" borderId="11" xfId="0" applyFont="1" applyBorder="1" applyAlignment="1">
      <alignment horizontal="center" vertical="center"/>
    </xf>
    <xf numFmtId="0" fontId="21" fillId="0" borderId="11" xfId="0" applyFont="1" applyFill="1" applyBorder="1" applyAlignment="1">
      <alignment horizontal="center" vertical="center"/>
    </xf>
    <xf numFmtId="0" fontId="21" fillId="0" borderId="75" xfId="0" applyFont="1" applyFill="1" applyBorder="1" applyAlignment="1">
      <alignment horizontal="center" vertical="center"/>
    </xf>
    <xf numFmtId="0" fontId="18" fillId="0" borderId="76" xfId="0" applyFont="1" applyBorder="1" applyAlignment="1">
      <alignment horizontal="center" vertical="center"/>
    </xf>
    <xf numFmtId="0" fontId="18" fillId="0" borderId="77" xfId="0" applyFont="1" applyBorder="1" applyAlignment="1">
      <alignment horizontal="center" vertical="center"/>
    </xf>
    <xf numFmtId="0" fontId="68" fillId="15" borderId="30" xfId="0" applyFont="1" applyFill="1" applyBorder="1" applyAlignment="1">
      <alignment horizontal="center" vertical="center"/>
    </xf>
    <xf numFmtId="49" fontId="69" fillId="18" borderId="143" xfId="0" applyNumberFormat="1" applyFont="1" applyFill="1" applyBorder="1" applyAlignment="1">
      <alignment horizontal="center" vertical="center"/>
    </xf>
    <xf numFmtId="49" fontId="31" fillId="18" borderId="34" xfId="0" applyNumberFormat="1" applyFont="1" applyFill="1" applyBorder="1" applyAlignment="1">
      <alignment horizontal="center" vertical="center"/>
    </xf>
    <xf numFmtId="0" fontId="0" fillId="17" borderId="48" xfId="0" applyFill="1" applyBorder="1" applyAlignment="1">
      <alignment horizontal="center" vertical="center"/>
    </xf>
    <xf numFmtId="0" fontId="0" fillId="17" borderId="13" xfId="0" applyFill="1" applyBorder="1" applyAlignment="1">
      <alignment horizontal="center" vertical="center"/>
    </xf>
    <xf numFmtId="0" fontId="8" fillId="0" borderId="13" xfId="0" applyFont="1" applyBorder="1" applyAlignment="1">
      <alignment horizontal="center" vertical="center"/>
    </xf>
    <xf numFmtId="9" fontId="8" fillId="0" borderId="11" xfId="0" applyNumberFormat="1" applyFont="1" applyBorder="1" applyAlignment="1">
      <alignment horizontal="center" vertical="center"/>
    </xf>
    <xf numFmtId="9" fontId="8" fillId="0" borderId="13" xfId="0" applyNumberFormat="1" applyFont="1" applyBorder="1" applyAlignment="1">
      <alignment horizontal="center" vertical="center"/>
    </xf>
    <xf numFmtId="0" fontId="17" fillId="19" borderId="29" xfId="0" applyFont="1" applyFill="1" applyBorder="1" applyAlignment="1">
      <alignment horizontal="center" vertical="center"/>
    </xf>
    <xf numFmtId="0" fontId="17" fillId="19" borderId="119" xfId="0" applyFont="1" applyFill="1" applyBorder="1" applyAlignment="1">
      <alignment horizontal="center" vertical="center"/>
    </xf>
    <xf numFmtId="0" fontId="17" fillId="18" borderId="0" xfId="0" applyFont="1" applyFill="1" applyBorder="1" applyAlignment="1">
      <alignment horizontal="center" vertical="center"/>
    </xf>
    <xf numFmtId="0" fontId="2" fillId="15" borderId="73" xfId="0" applyFont="1" applyFill="1" applyBorder="1" applyAlignment="1">
      <alignment horizontal="center" vertical="center"/>
    </xf>
    <xf numFmtId="0" fontId="0" fillId="0" borderId="105" xfId="0" applyBorder="1" applyAlignment="1">
      <alignment horizontal="center" vertical="center"/>
    </xf>
    <xf numFmtId="0" fontId="0" fillId="19" borderId="107" xfId="0" applyFill="1" applyBorder="1" applyAlignment="1">
      <alignment horizontal="center" vertical="center"/>
    </xf>
    <xf numFmtId="0" fontId="0" fillId="0" borderId="99" xfId="0" applyBorder="1" applyAlignment="1">
      <alignment horizontal="center" vertical="center"/>
    </xf>
    <xf numFmtId="0" fontId="0" fillId="19" borderId="153" xfId="0" applyFill="1" applyBorder="1" applyAlignment="1">
      <alignment horizontal="center" vertical="center"/>
    </xf>
    <xf numFmtId="0" fontId="2" fillId="19" borderId="3" xfId="0" applyFont="1" applyFill="1" applyBorder="1" applyAlignment="1">
      <alignment horizontal="center" vertical="center"/>
    </xf>
    <xf numFmtId="0" fontId="2" fillId="15" borderId="30" xfId="0" applyFont="1" applyFill="1" applyBorder="1" applyAlignment="1">
      <alignment horizontal="center" vertical="center" wrapText="1"/>
    </xf>
    <xf numFmtId="0" fontId="49" fillId="17" borderId="9" xfId="0" applyFont="1" applyFill="1" applyBorder="1" applyAlignment="1">
      <alignment horizontal="center" vertical="center" wrapText="1"/>
    </xf>
    <xf numFmtId="0" fontId="0" fillId="0" borderId="9" xfId="0" applyFont="1" applyFill="1" applyBorder="1" applyAlignment="1" applyProtection="1">
      <alignment horizontal="center" vertical="center" wrapText="1"/>
    </xf>
    <xf numFmtId="0" fontId="0" fillId="0" borderId="9" xfId="0" applyFont="1" applyBorder="1" applyAlignment="1">
      <alignment horizontal="center" vertical="center"/>
    </xf>
    <xf numFmtId="0" fontId="18" fillId="18" borderId="185" xfId="0" applyFont="1" applyFill="1" applyBorder="1" applyAlignment="1">
      <alignment horizontal="center" vertical="center"/>
    </xf>
    <xf numFmtId="0" fontId="18" fillId="18" borderId="92" xfId="0" applyFont="1" applyFill="1" applyBorder="1" applyAlignment="1">
      <alignment horizontal="center" vertical="center"/>
    </xf>
    <xf numFmtId="0" fontId="18" fillId="18" borderId="189" xfId="0" applyFont="1" applyFill="1" applyBorder="1" applyAlignment="1">
      <alignment horizontal="center" vertical="center"/>
    </xf>
    <xf numFmtId="0" fontId="36" fillId="19" borderId="10" xfId="0" applyFont="1" applyFill="1" applyBorder="1" applyAlignment="1">
      <alignment horizontal="center" vertical="center" wrapText="1"/>
    </xf>
    <xf numFmtId="0" fontId="17" fillId="18" borderId="17" xfId="0" applyFont="1" applyFill="1" applyBorder="1" applyAlignment="1">
      <alignment horizontal="center" vertical="center"/>
    </xf>
    <xf numFmtId="0" fontId="17" fillId="17" borderId="192" xfId="0" applyFont="1" applyFill="1" applyBorder="1" applyAlignment="1">
      <alignment horizontal="center" vertical="center" wrapText="1"/>
    </xf>
    <xf numFmtId="0" fontId="2" fillId="17" borderId="11" xfId="0" applyFont="1" applyFill="1" applyBorder="1" applyAlignment="1">
      <alignment vertical="center"/>
    </xf>
    <xf numFmtId="0" fontId="2" fillId="17" borderId="17" xfId="0" applyFont="1" applyFill="1" applyBorder="1" applyAlignment="1">
      <alignment horizontal="center" vertical="center"/>
    </xf>
    <xf numFmtId="0" fontId="2" fillId="17" borderId="9" xfId="0" applyFont="1" applyFill="1" applyBorder="1" applyAlignment="1">
      <alignment horizontal="center" vertical="center"/>
    </xf>
    <xf numFmtId="0" fontId="0" fillId="0" borderId="11" xfId="0" applyBorder="1" applyAlignment="1">
      <alignment horizontal="center" vertical="center"/>
    </xf>
    <xf numFmtId="0" fontId="17" fillId="19" borderId="16" xfId="0" applyFont="1" applyFill="1" applyBorder="1" applyAlignment="1">
      <alignment horizontal="center" vertical="center"/>
    </xf>
    <xf numFmtId="0" fontId="0" fillId="0" borderId="119" xfId="0" applyFill="1" applyBorder="1" applyAlignment="1">
      <alignment horizontal="center" vertical="center"/>
    </xf>
    <xf numFmtId="0" fontId="8" fillId="17" borderId="13" xfId="0" applyFont="1" applyFill="1" applyBorder="1" applyAlignment="1"/>
    <xf numFmtId="0" fontId="31" fillId="17" borderId="9" xfId="0" applyFont="1" applyFill="1" applyBorder="1" applyAlignment="1">
      <alignment horizontal="center" vertical="center" wrapText="1"/>
    </xf>
    <xf numFmtId="0" fontId="8" fillId="18" borderId="4" xfId="0" applyFont="1" applyFill="1" applyBorder="1" applyAlignment="1">
      <alignment horizontal="center" vertical="center"/>
    </xf>
    <xf numFmtId="0" fontId="0" fillId="19" borderId="11" xfId="0" applyFont="1" applyFill="1" applyBorder="1" applyAlignment="1">
      <alignment horizontal="center" vertical="center"/>
    </xf>
    <xf numFmtId="0" fontId="8" fillId="16" borderId="8" xfId="0" applyFont="1" applyFill="1" applyBorder="1" applyAlignment="1">
      <alignment horizontal="center" vertical="center" wrapText="1"/>
    </xf>
    <xf numFmtId="0" fontId="51" fillId="17" borderId="3" xfId="0" applyFont="1" applyFill="1" applyBorder="1" applyAlignment="1">
      <alignment horizontal="center" vertical="center" wrapText="1"/>
    </xf>
    <xf numFmtId="0" fontId="29" fillId="16" borderId="10" xfId="0" applyFont="1" applyFill="1" applyBorder="1" applyAlignment="1">
      <alignment horizontal="center" vertical="center"/>
    </xf>
    <xf numFmtId="0" fontId="0" fillId="16" borderId="109" xfId="0" applyFill="1" applyBorder="1" applyAlignment="1">
      <alignment horizontal="center" vertical="center"/>
    </xf>
    <xf numFmtId="1" fontId="0" fillId="0" borderId="4" xfId="0" applyNumberFormat="1" applyBorder="1" applyAlignment="1">
      <alignment horizontal="center" vertical="center"/>
    </xf>
    <xf numFmtId="0" fontId="2" fillId="15" borderId="15" xfId="0" applyFont="1" applyFill="1" applyBorder="1" applyAlignment="1">
      <alignment horizontal="center" vertical="center"/>
    </xf>
    <xf numFmtId="49" fontId="51" fillId="18" borderId="79" xfId="0" applyNumberFormat="1" applyFont="1" applyFill="1" applyBorder="1" applyAlignment="1">
      <alignment horizontal="center" vertical="center"/>
    </xf>
    <xf numFmtId="0" fontId="2" fillId="17" borderId="109" xfId="0" applyFont="1" applyFill="1" applyBorder="1" applyAlignment="1">
      <alignment horizontal="center" vertical="center"/>
    </xf>
    <xf numFmtId="0" fontId="2" fillId="16" borderId="11" xfId="0" applyFont="1" applyFill="1" applyBorder="1" applyAlignment="1">
      <alignment horizontal="center" vertical="center"/>
    </xf>
    <xf numFmtId="1" fontId="2" fillId="16" borderId="17" xfId="0" applyNumberFormat="1" applyFont="1" applyFill="1" applyBorder="1" applyAlignment="1">
      <alignment horizontal="center" vertical="center" wrapText="1"/>
    </xf>
    <xf numFmtId="0" fontId="0" fillId="19" borderId="29" xfId="0" applyFill="1" applyBorder="1" applyAlignment="1">
      <alignment horizontal="center" vertical="center"/>
    </xf>
    <xf numFmtId="0" fontId="0" fillId="18" borderId="0" xfId="0" applyFill="1" applyAlignment="1">
      <alignment horizontal="right" vertical="center"/>
    </xf>
    <xf numFmtId="0" fontId="7" fillId="18" borderId="0" xfId="0" applyFont="1" applyFill="1"/>
    <xf numFmtId="0" fontId="2" fillId="18" borderId="35" xfId="0" applyFont="1" applyFill="1" applyBorder="1" applyAlignment="1">
      <alignment vertical="center"/>
    </xf>
    <xf numFmtId="0" fontId="0" fillId="0" borderId="17" xfId="0" applyFont="1" applyFill="1" applyBorder="1" applyAlignment="1" applyProtection="1">
      <alignment horizontal="center" vertical="center" wrapText="1"/>
    </xf>
    <xf numFmtId="0" fontId="0" fillId="0" borderId="55" xfId="0" applyFont="1" applyFill="1" applyBorder="1" applyAlignment="1" applyProtection="1">
      <alignment horizontal="center" vertical="center" wrapText="1"/>
    </xf>
    <xf numFmtId="0" fontId="17" fillId="18" borderId="61" xfId="0" applyFont="1" applyFill="1" applyBorder="1" applyAlignment="1" applyProtection="1">
      <alignment horizontal="center" vertical="center" wrapText="1"/>
    </xf>
    <xf numFmtId="0" fontId="0" fillId="0" borderId="166" xfId="0" applyFill="1" applyBorder="1" applyAlignment="1" applyProtection="1">
      <alignment horizontal="center" vertical="center"/>
    </xf>
    <xf numFmtId="0" fontId="17" fillId="19" borderId="171" xfId="0" applyFont="1" applyFill="1" applyBorder="1" applyAlignment="1" applyProtection="1">
      <alignment horizontal="center" vertical="center" wrapText="1"/>
    </xf>
    <xf numFmtId="0" fontId="0" fillId="0" borderId="17" xfId="0" applyFont="1" applyFill="1" applyBorder="1" applyAlignment="1" applyProtection="1">
      <alignment horizontal="center" vertical="center" wrapText="1"/>
      <protection locked="0"/>
    </xf>
    <xf numFmtId="0" fontId="2" fillId="17" borderId="65" xfId="0" applyFont="1" applyFill="1" applyBorder="1" applyAlignment="1" applyProtection="1">
      <alignment horizontal="center" vertical="center" wrapText="1"/>
    </xf>
    <xf numFmtId="165" fontId="0" fillId="18" borderId="0" xfId="0" applyNumberFormat="1" applyFill="1"/>
    <xf numFmtId="0" fontId="0" fillId="0" borderId="34" xfId="0" applyBorder="1" applyAlignment="1" applyProtection="1">
      <alignment horizontal="center" vertical="center"/>
      <protection locked="0"/>
    </xf>
    <xf numFmtId="3" fontId="18" fillId="0" borderId="105" xfId="0" applyNumberFormat="1" applyFont="1" applyFill="1" applyBorder="1" applyAlignment="1" applyProtection="1">
      <alignment horizontal="center" vertical="center"/>
    </xf>
    <xf numFmtId="3" fontId="2" fillId="0" borderId="193" xfId="0" applyNumberFormat="1" applyFont="1" applyFill="1" applyBorder="1" applyAlignment="1" applyProtection="1">
      <alignment horizontal="center" vertical="center"/>
    </xf>
    <xf numFmtId="165" fontId="2" fillId="0" borderId="193" xfId="0" applyNumberFormat="1" applyFont="1" applyFill="1" applyBorder="1" applyAlignment="1" applyProtection="1">
      <alignment horizontal="center" vertical="center"/>
    </xf>
    <xf numFmtId="3" fontId="30" fillId="0" borderId="91" xfId="0" applyNumberFormat="1" applyFont="1" applyFill="1" applyBorder="1" applyAlignment="1" applyProtection="1">
      <alignment horizontal="center" vertical="center"/>
    </xf>
    <xf numFmtId="3" fontId="10" fillId="0" borderId="194" xfId="0" applyNumberFormat="1" applyFont="1" applyFill="1" applyBorder="1" applyAlignment="1" applyProtection="1">
      <alignment horizontal="center" vertical="center"/>
    </xf>
    <xf numFmtId="165" fontId="10" fillId="0" borderId="194" xfId="0" applyNumberFormat="1" applyFont="1" applyFill="1" applyBorder="1" applyAlignment="1" applyProtection="1">
      <alignment horizontal="center" vertical="center"/>
    </xf>
    <xf numFmtId="3" fontId="30" fillId="0" borderId="99" xfId="0" applyNumberFormat="1" applyFont="1" applyFill="1" applyBorder="1" applyAlignment="1" applyProtection="1">
      <alignment horizontal="center" vertical="center"/>
    </xf>
    <xf numFmtId="3" fontId="10" fillId="0" borderId="195" xfId="0" applyNumberFormat="1" applyFont="1" applyFill="1" applyBorder="1" applyAlignment="1" applyProtection="1">
      <alignment horizontal="center" vertical="center"/>
    </xf>
    <xf numFmtId="165" fontId="10" fillId="0" borderId="195" xfId="0" applyNumberFormat="1" applyFont="1" applyFill="1" applyBorder="1" applyAlignment="1" applyProtection="1">
      <alignment horizontal="center" vertical="center"/>
    </xf>
    <xf numFmtId="3" fontId="48" fillId="17" borderId="95" xfId="0" applyNumberFormat="1" applyFont="1" applyFill="1" applyBorder="1" applyAlignment="1" applyProtection="1">
      <alignment horizontal="center" vertical="center"/>
    </xf>
    <xf numFmtId="3" fontId="48" fillId="17" borderId="76" xfId="0" applyNumberFormat="1" applyFont="1" applyFill="1" applyBorder="1" applyAlignment="1" applyProtection="1">
      <alignment horizontal="center" vertical="center"/>
    </xf>
    <xf numFmtId="3" fontId="48" fillId="17" borderId="41" xfId="0" applyNumberFormat="1" applyFont="1" applyFill="1" applyBorder="1" applyAlignment="1" applyProtection="1">
      <alignment horizontal="center" vertical="center"/>
    </xf>
    <xf numFmtId="9" fontId="48" fillId="17" borderId="41" xfId="0" applyNumberFormat="1" applyFont="1" applyFill="1" applyBorder="1" applyAlignment="1" applyProtection="1">
      <alignment horizontal="center" vertical="center"/>
    </xf>
    <xf numFmtId="0" fontId="15" fillId="18" borderId="0" xfId="0" applyFont="1" applyFill="1" applyAlignment="1">
      <alignment vertical="center"/>
    </xf>
    <xf numFmtId="0" fontId="15" fillId="0" borderId="0" xfId="0" applyFont="1" applyFill="1" applyAlignment="1">
      <alignment vertical="center"/>
    </xf>
    <xf numFmtId="0" fontId="2" fillId="15" borderId="0" xfId="0" applyFont="1" applyFill="1" applyBorder="1" applyAlignment="1">
      <alignment vertical="center"/>
    </xf>
    <xf numFmtId="0" fontId="2" fillId="15" borderId="2" xfId="0" applyFont="1" applyFill="1" applyBorder="1" applyAlignment="1">
      <alignment vertical="center"/>
    </xf>
    <xf numFmtId="0" fontId="40" fillId="18" borderId="117" xfId="0" applyFont="1" applyFill="1" applyBorder="1" applyAlignment="1">
      <alignment horizontal="center" vertical="center"/>
    </xf>
    <xf numFmtId="0" fontId="70" fillId="18" borderId="0" xfId="0" applyFont="1" applyFill="1"/>
    <xf numFmtId="49" fontId="69" fillId="18" borderId="143" xfId="0" quotePrefix="1" applyNumberFormat="1" applyFont="1" applyFill="1" applyBorder="1" applyAlignment="1">
      <alignment horizontal="center" vertical="center"/>
    </xf>
    <xf numFmtId="9" fontId="8" fillId="30" borderId="49" xfId="0" applyNumberFormat="1" applyFont="1" applyFill="1" applyBorder="1" applyAlignment="1">
      <alignment horizontal="center" vertical="center"/>
    </xf>
    <xf numFmtId="0" fontId="0" fillId="30" borderId="57" xfId="0" applyFill="1" applyBorder="1" applyAlignment="1">
      <alignment horizontal="center" vertical="center"/>
    </xf>
    <xf numFmtId="49" fontId="31" fillId="18" borderId="143" xfId="0" quotePrefix="1" applyNumberFormat="1" applyFont="1" applyFill="1" applyBorder="1" applyAlignment="1">
      <alignment horizontal="center" vertical="center"/>
    </xf>
    <xf numFmtId="49" fontId="51" fillId="18" borderId="143" xfId="0" quotePrefix="1" applyNumberFormat="1" applyFont="1" applyFill="1" applyBorder="1" applyAlignment="1">
      <alignment horizontal="center" vertical="center"/>
    </xf>
    <xf numFmtId="0" fontId="0" fillId="19" borderId="35" xfId="0" applyFill="1" applyBorder="1" applyAlignment="1">
      <alignment horizontal="center" vertical="center"/>
    </xf>
    <xf numFmtId="1" fontId="0" fillId="0" borderId="10" xfId="0" applyNumberFormat="1" applyBorder="1" applyAlignment="1">
      <alignment horizontal="center"/>
    </xf>
    <xf numFmtId="0" fontId="29" fillId="0" borderId="0" xfId="0" applyFont="1"/>
    <xf numFmtId="0" fontId="2" fillId="17" borderId="7" xfId="0" applyFont="1" applyFill="1" applyBorder="1" applyAlignment="1" applyProtection="1">
      <alignment horizontal="center" vertical="center"/>
      <protection locked="0"/>
    </xf>
    <xf numFmtId="0" fontId="9" fillId="17" borderId="6" xfId="0" applyFont="1" applyFill="1" applyBorder="1" applyAlignment="1" applyProtection="1">
      <alignment horizontal="center" vertical="center" wrapText="1"/>
    </xf>
    <xf numFmtId="0" fontId="9" fillId="17" borderId="5" xfId="0" applyFont="1" applyFill="1" applyBorder="1" applyAlignment="1" applyProtection="1">
      <alignment horizontal="center" vertical="center" wrapText="1"/>
    </xf>
    <xf numFmtId="0" fontId="0" fillId="0" borderId="0" xfId="0" applyFill="1" applyProtection="1">
      <protection locked="0"/>
    </xf>
    <xf numFmtId="0" fontId="44" fillId="17" borderId="30" xfId="0" applyFont="1" applyFill="1" applyBorder="1" applyAlignment="1" applyProtection="1">
      <alignment horizontal="center" vertical="center" wrapText="1"/>
    </xf>
    <xf numFmtId="0" fontId="2" fillId="20" borderId="48" xfId="0" applyFont="1" applyFill="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9" fillId="17" borderId="57" xfId="0" applyFont="1" applyFill="1" applyBorder="1" applyAlignment="1" applyProtection="1">
      <alignment horizontal="center" vertical="center"/>
      <protection locked="0"/>
    </xf>
    <xf numFmtId="0" fontId="0" fillId="0" borderId="51" xfId="0" applyFill="1" applyBorder="1" applyAlignment="1" applyProtection="1">
      <alignment vertical="center"/>
      <protection locked="0"/>
    </xf>
    <xf numFmtId="0" fontId="44" fillId="17" borderId="182" xfId="0" applyFont="1" applyFill="1" applyBorder="1" applyAlignment="1" applyProtection="1">
      <alignment horizontal="center" vertical="center"/>
      <protection locked="0"/>
    </xf>
    <xf numFmtId="0" fontId="2" fillId="20" borderId="8" xfId="0" applyFont="1" applyFill="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17" borderId="3" xfId="0" applyFont="1" applyFill="1" applyBorder="1" applyAlignment="1" applyProtection="1">
      <alignment horizontal="center" vertical="center"/>
      <protection locked="0"/>
    </xf>
    <xf numFmtId="0" fontId="44" fillId="17" borderId="35" xfId="0" applyFont="1" applyFill="1" applyBorder="1" applyAlignment="1" applyProtection="1">
      <alignment horizontal="center" vertical="center"/>
      <protection locked="0"/>
    </xf>
    <xf numFmtId="0" fontId="49" fillId="20" borderId="0" xfId="0" applyFont="1" applyFill="1" applyProtection="1">
      <protection locked="0"/>
    </xf>
    <xf numFmtId="0" fontId="20" fillId="0" borderId="0" xfId="0" applyFont="1"/>
    <xf numFmtId="165" fontId="36" fillId="0" borderId="143" xfId="0" applyNumberFormat="1" applyFont="1" applyBorder="1" applyAlignment="1">
      <alignment horizontal="center" vertical="center"/>
    </xf>
    <xf numFmtId="165" fontId="36" fillId="0" borderId="34" xfId="0" applyNumberFormat="1" applyFont="1" applyBorder="1" applyAlignment="1">
      <alignment horizontal="center" vertical="center"/>
    </xf>
    <xf numFmtId="165" fontId="76" fillId="19" borderId="35" xfId="0" applyNumberFormat="1" applyFont="1" applyFill="1" applyBorder="1" applyAlignment="1">
      <alignment horizontal="center" vertical="center"/>
    </xf>
    <xf numFmtId="0" fontId="2" fillId="0" borderId="104" xfId="0" applyFont="1" applyBorder="1" applyAlignment="1">
      <alignment horizontal="center" vertical="center"/>
    </xf>
    <xf numFmtId="0" fontId="2" fillId="0" borderId="98" xfId="0" applyFont="1" applyBorder="1" applyAlignment="1">
      <alignment horizontal="center" vertical="center"/>
    </xf>
    <xf numFmtId="0" fontId="49" fillId="17" borderId="14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17" fillId="19" borderId="35" xfId="0" applyFont="1" applyFill="1" applyBorder="1" applyAlignment="1">
      <alignment horizontal="center" vertical="center" wrapText="1"/>
    </xf>
    <xf numFmtId="0" fontId="18" fillId="20" borderId="17" xfId="0" applyFont="1" applyFill="1" applyBorder="1" applyAlignment="1">
      <alignment horizontal="center"/>
    </xf>
    <xf numFmtId="0" fontId="59" fillId="18" borderId="0" xfId="155" applyFont="1" applyFill="1" applyAlignment="1"/>
    <xf numFmtId="0" fontId="0" fillId="0" borderId="9" xfId="0" applyFont="1" applyBorder="1" applyAlignment="1">
      <alignment horizontal="center" vertical="center" wrapText="1"/>
    </xf>
    <xf numFmtId="0" fontId="49" fillId="17" borderId="51" xfId="0" applyFont="1" applyFill="1" applyBorder="1" applyAlignment="1">
      <alignment horizontal="center" vertical="center" wrapText="1"/>
    </xf>
    <xf numFmtId="0" fontId="18" fillId="19" borderId="34" xfId="0" applyFont="1" applyFill="1" applyBorder="1" applyAlignment="1">
      <alignment horizontal="center" vertical="center" wrapText="1"/>
    </xf>
    <xf numFmtId="0" fontId="2" fillId="15" borderId="36" xfId="0" applyFont="1" applyFill="1" applyBorder="1" applyAlignment="1">
      <alignment horizontal="center" vertical="center"/>
    </xf>
    <xf numFmtId="0" fontId="0" fillId="18" borderId="10" xfId="0" applyFont="1" applyFill="1" applyBorder="1" applyAlignment="1">
      <alignment horizontal="center" vertical="center"/>
    </xf>
    <xf numFmtId="3" fontId="0" fillId="20" borderId="10" xfId="0" applyNumberFormat="1" applyFont="1" applyFill="1" applyBorder="1" applyAlignment="1">
      <alignment horizontal="center" vertical="center"/>
    </xf>
    <xf numFmtId="3" fontId="0" fillId="18" borderId="34" xfId="0" applyNumberFormat="1" applyFont="1" applyFill="1" applyBorder="1" applyAlignment="1">
      <alignment horizontal="center" vertical="center"/>
    </xf>
    <xf numFmtId="0" fontId="15" fillId="19" borderId="95" xfId="0" applyFont="1" applyFill="1" applyBorder="1" applyAlignment="1">
      <alignment horizontal="center" vertical="center"/>
    </xf>
    <xf numFmtId="3" fontId="0" fillId="19" borderId="41" xfId="0" applyNumberFormat="1" applyFont="1" applyFill="1" applyBorder="1" applyAlignment="1">
      <alignment horizontal="center" vertical="center" wrapText="1"/>
    </xf>
    <xf numFmtId="0" fontId="78" fillId="19" borderId="10" xfId="46" applyFont="1" applyFill="1" applyBorder="1" applyAlignment="1">
      <alignment horizontal="center" vertical="center" wrapText="1"/>
    </xf>
    <xf numFmtId="0" fontId="29" fillId="17" borderId="9" xfId="0" applyFont="1" applyFill="1" applyBorder="1" applyAlignment="1">
      <alignment horizontal="center" vertical="center" wrapText="1"/>
    </xf>
    <xf numFmtId="0" fontId="31" fillId="18" borderId="51" xfId="0" quotePrefix="1" applyFont="1" applyFill="1" applyBorder="1" applyAlignment="1">
      <alignment horizontal="center" vertical="center" wrapText="1"/>
    </xf>
    <xf numFmtId="0" fontId="0" fillId="19" borderId="193" xfId="0" applyFill="1" applyBorder="1" applyAlignment="1">
      <alignment horizontal="center" vertical="center"/>
    </xf>
    <xf numFmtId="0" fontId="0" fillId="19" borderId="195" xfId="0" applyFill="1" applyBorder="1" applyAlignment="1">
      <alignment horizontal="center" vertical="center"/>
    </xf>
    <xf numFmtId="0" fontId="2" fillId="19" borderId="35" xfId="0" applyFont="1" applyFill="1" applyBorder="1" applyAlignment="1">
      <alignment horizontal="center" vertical="center"/>
    </xf>
    <xf numFmtId="0" fontId="7" fillId="18" borderId="0" xfId="0" applyFont="1" applyFill="1" applyBorder="1" applyAlignment="1">
      <alignment horizontal="left" vertical="top" wrapText="1"/>
    </xf>
    <xf numFmtId="0" fontId="16" fillId="18" borderId="0" xfId="0" applyFont="1" applyFill="1" applyAlignment="1">
      <alignment horizontal="center"/>
    </xf>
    <xf numFmtId="0" fontId="11" fillId="18" borderId="0" xfId="55" applyFont="1" applyFill="1" applyAlignment="1">
      <alignment horizontal="center" vertical="center" wrapText="1"/>
    </xf>
    <xf numFmtId="0" fontId="1" fillId="0" borderId="10" xfId="51" applyFill="1" applyBorder="1" applyAlignment="1">
      <alignment horizontal="center" vertical="center"/>
    </xf>
    <xf numFmtId="0" fontId="42" fillId="19" borderId="10" xfId="51" applyFont="1" applyFill="1" applyBorder="1" applyAlignment="1">
      <alignment horizontal="center" vertical="center" wrapText="1"/>
    </xf>
    <xf numFmtId="0" fontId="1" fillId="0" borderId="4" xfId="51" applyFill="1" applyBorder="1" applyAlignment="1">
      <alignment horizontal="center" vertical="center"/>
    </xf>
    <xf numFmtId="0" fontId="7" fillId="18" borderId="2" xfId="0" applyFont="1" applyFill="1" applyBorder="1" applyAlignment="1">
      <alignment horizontal="left" vertical="center" wrapText="1"/>
    </xf>
    <xf numFmtId="166" fontId="0" fillId="0" borderId="53" xfId="164" applyNumberFormat="1" applyFont="1" applyBorder="1" applyAlignment="1" applyProtection="1">
      <alignment horizontal="center" vertical="center"/>
    </xf>
    <xf numFmtId="166" fontId="0" fillId="0" borderId="56" xfId="164" applyNumberFormat="1" applyFont="1" applyBorder="1" applyAlignment="1" applyProtection="1">
      <alignment horizontal="center" vertical="center"/>
    </xf>
    <xf numFmtId="166" fontId="18" fillId="18" borderId="58" xfId="164" applyNumberFormat="1" applyFont="1" applyFill="1" applyBorder="1" applyAlignment="1" applyProtection="1">
      <alignment horizontal="center" vertical="center"/>
    </xf>
    <xf numFmtId="166" fontId="0" fillId="0" borderId="170" xfId="164" applyNumberFormat="1" applyFont="1" applyBorder="1" applyAlignment="1" applyProtection="1">
      <alignment horizontal="center" vertical="center"/>
    </xf>
    <xf numFmtId="166" fontId="18" fillId="19" borderId="94" xfId="164" applyNumberFormat="1" applyFont="1" applyFill="1" applyBorder="1" applyAlignment="1" applyProtection="1">
      <alignment horizontal="center" vertical="center"/>
    </xf>
    <xf numFmtId="166" fontId="0" fillId="0" borderId="53" xfId="0" applyNumberFormat="1" applyBorder="1" applyAlignment="1" applyProtection="1">
      <alignment horizontal="center" vertical="center"/>
    </xf>
    <xf numFmtId="166" fontId="0" fillId="0" borderId="34" xfId="0" applyNumberFormat="1" applyBorder="1" applyAlignment="1" applyProtection="1">
      <alignment horizontal="center" vertical="center"/>
    </xf>
    <xf numFmtId="166" fontId="18" fillId="19" borderId="94" xfId="0" applyNumberFormat="1" applyFont="1" applyFill="1" applyBorder="1" applyAlignment="1" applyProtection="1">
      <alignment horizontal="center" vertical="center"/>
    </xf>
    <xf numFmtId="166" fontId="0" fillId="17" borderId="25" xfId="0" applyNumberFormat="1" applyFont="1" applyFill="1" applyBorder="1" applyAlignment="1" applyProtection="1">
      <alignment horizontal="center" vertical="center"/>
    </xf>
    <xf numFmtId="166" fontId="18" fillId="20" borderId="28" xfId="0" applyNumberFormat="1" applyFont="1" applyFill="1" applyBorder="1" applyAlignment="1">
      <alignment horizontal="center"/>
    </xf>
    <xf numFmtId="166" fontId="18" fillId="19" borderId="3" xfId="0" applyNumberFormat="1" applyFont="1" applyFill="1" applyBorder="1" applyAlignment="1">
      <alignment horizontal="center" vertical="center" wrapText="1"/>
    </xf>
    <xf numFmtId="165" fontId="9" fillId="18" borderId="10" xfId="0" applyNumberFormat="1" applyFont="1" applyFill="1" applyBorder="1" applyAlignment="1">
      <alignment horizontal="center" vertical="center"/>
    </xf>
    <xf numFmtId="165" fontId="9" fillId="19" borderId="10" xfId="0" applyNumberFormat="1" applyFont="1" applyFill="1" applyBorder="1" applyAlignment="1">
      <alignment horizontal="center" vertical="center"/>
    </xf>
    <xf numFmtId="3" fontId="0" fillId="0" borderId="10" xfId="0" applyNumberFormat="1" applyFont="1" applyBorder="1" applyAlignment="1" applyProtection="1">
      <alignment horizontal="center" vertical="center" wrapText="1"/>
    </xf>
    <xf numFmtId="3" fontId="0" fillId="19" borderId="9" xfId="0" applyNumberFormat="1" applyFont="1" applyFill="1" applyBorder="1" applyAlignment="1" applyProtection="1">
      <alignment horizontal="center" vertical="center" wrapText="1"/>
    </xf>
    <xf numFmtId="3" fontId="18" fillId="19" borderId="4" xfId="0" applyNumberFormat="1" applyFont="1" applyFill="1" applyBorder="1" applyAlignment="1" applyProtection="1">
      <alignment horizontal="center" vertical="center" wrapText="1"/>
    </xf>
    <xf numFmtId="3" fontId="18" fillId="19" borderId="3" xfId="0" applyNumberFormat="1" applyFont="1" applyFill="1" applyBorder="1" applyAlignment="1" applyProtection="1">
      <alignment horizontal="center" vertical="center" wrapText="1"/>
    </xf>
    <xf numFmtId="1" fontId="2" fillId="0" borderId="193" xfId="0" applyNumberFormat="1" applyFont="1" applyFill="1" applyBorder="1" applyAlignment="1" applyProtection="1">
      <alignment horizontal="center" vertical="center"/>
      <protection locked="0"/>
    </xf>
    <xf numFmtId="1" fontId="10" fillId="0" borderId="194" xfId="0" applyNumberFormat="1" applyFont="1" applyFill="1" applyBorder="1" applyAlignment="1" applyProtection="1">
      <alignment horizontal="center" vertical="center"/>
      <protection locked="0"/>
    </xf>
    <xf numFmtId="1" fontId="48" fillId="17" borderId="35" xfId="0" applyNumberFormat="1" applyFont="1" applyFill="1" applyBorder="1" applyAlignment="1" applyProtection="1">
      <alignment horizontal="center" vertical="center"/>
      <protection locked="0"/>
    </xf>
    <xf numFmtId="0" fontId="7" fillId="0" borderId="0" xfId="0" applyFont="1" applyFill="1" applyBorder="1" applyAlignment="1">
      <alignment vertical="top" wrapText="1"/>
    </xf>
    <xf numFmtId="0" fontId="26" fillId="0" borderId="0" xfId="0" applyFont="1" applyFill="1" applyBorder="1" applyAlignment="1">
      <alignment vertical="center"/>
    </xf>
    <xf numFmtId="165" fontId="10" fillId="0" borderId="0" xfId="0" applyNumberFormat="1" applyFont="1" applyFill="1" applyBorder="1" applyAlignment="1">
      <alignment horizontal="center" vertical="center"/>
    </xf>
    <xf numFmtId="0" fontId="15" fillId="0" borderId="0" xfId="0" applyFont="1" applyFill="1" applyBorder="1"/>
    <xf numFmtId="9" fontId="32" fillId="0" borderId="0" xfId="0" applyNumberFormat="1" applyFont="1" applyFill="1" applyBorder="1" applyAlignment="1">
      <alignment horizontal="center" vertical="center"/>
    </xf>
    <xf numFmtId="0" fontId="7" fillId="0" borderId="0" xfId="0" applyFont="1" applyFill="1" applyBorder="1" applyAlignment="1">
      <alignment horizontal="left" vertical="top" wrapText="1"/>
    </xf>
    <xf numFmtId="3" fontId="28" fillId="27" borderId="95" xfId="0" applyNumberFormat="1" applyFont="1" applyFill="1" applyBorder="1" applyAlignment="1" applyProtection="1">
      <alignment horizontal="center" vertical="center"/>
    </xf>
    <xf numFmtId="3" fontId="28" fillId="27" borderId="76" xfId="0" applyNumberFormat="1" applyFont="1" applyFill="1" applyBorder="1" applyAlignment="1" applyProtection="1">
      <alignment horizontal="center" vertical="center"/>
    </xf>
    <xf numFmtId="3" fontId="28" fillId="27" borderId="41" xfId="0" applyNumberFormat="1" applyFont="1" applyFill="1" applyBorder="1" applyAlignment="1" applyProtection="1">
      <alignment horizontal="center" vertical="center"/>
    </xf>
    <xf numFmtId="9" fontId="28" fillId="27" borderId="41" xfId="0" applyNumberFormat="1" applyFont="1" applyFill="1" applyBorder="1" applyAlignment="1" applyProtection="1">
      <alignment horizontal="center" vertical="center"/>
    </xf>
    <xf numFmtId="3" fontId="32" fillId="27" borderId="41" xfId="0" applyNumberFormat="1" applyFont="1" applyFill="1" applyBorder="1" applyAlignment="1">
      <alignment horizontal="center" vertical="center"/>
    </xf>
    <xf numFmtId="0" fontId="0" fillId="0" borderId="63" xfId="0" applyFont="1" applyBorder="1" applyAlignment="1">
      <alignment horizontal="right" vertical="center"/>
    </xf>
    <xf numFmtId="0" fontId="0" fillId="0" borderId="71" xfId="0" applyFont="1" applyBorder="1" applyAlignment="1">
      <alignment horizontal="right" vertical="center"/>
    </xf>
    <xf numFmtId="0" fontId="0" fillId="0" borderId="144" xfId="0" applyBorder="1" applyAlignment="1">
      <alignment horizontal="center"/>
    </xf>
    <xf numFmtId="0" fontId="0" fillId="0" borderId="96" xfId="0" applyBorder="1" applyAlignment="1">
      <alignment horizontal="center"/>
    </xf>
    <xf numFmtId="0" fontId="0" fillId="0" borderId="63" xfId="0" applyBorder="1" applyAlignment="1">
      <alignment horizontal="center"/>
    </xf>
    <xf numFmtId="0" fontId="0" fillId="0" borderId="94" xfId="0" applyBorder="1" applyAlignment="1">
      <alignment horizontal="center"/>
    </xf>
    <xf numFmtId="0" fontId="17" fillId="0" borderId="36" xfId="0" applyFont="1" applyFill="1" applyBorder="1" applyAlignment="1">
      <alignment horizontal="center" vertical="center"/>
    </xf>
    <xf numFmtId="0" fontId="17" fillId="0" borderId="51" xfId="0" applyFont="1" applyFill="1" applyBorder="1" applyAlignment="1">
      <alignment horizontal="center" vertical="center"/>
    </xf>
    <xf numFmtId="0" fontId="17" fillId="0" borderId="41" xfId="0" applyFont="1" applyFill="1" applyBorder="1" applyAlignment="1">
      <alignment horizontal="center" vertical="center"/>
    </xf>
    <xf numFmtId="0" fontId="29" fillId="18" borderId="53" xfId="0" applyFont="1" applyFill="1" applyBorder="1" applyAlignment="1">
      <alignment horizontal="center"/>
    </xf>
    <xf numFmtId="0" fontId="29" fillId="18" borderId="54" xfId="0" applyFont="1" applyFill="1" applyBorder="1" applyAlignment="1">
      <alignment horizontal="center"/>
    </xf>
    <xf numFmtId="0" fontId="29" fillId="18" borderId="109" xfId="0" applyFont="1" applyFill="1" applyBorder="1" applyAlignment="1">
      <alignment horizontal="center"/>
    </xf>
    <xf numFmtId="0" fontId="10" fillId="0" borderId="36"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41" xfId="0" applyFont="1" applyFill="1" applyBorder="1" applyAlignment="1">
      <alignment horizontal="center" vertical="center"/>
    </xf>
    <xf numFmtId="0" fontId="47" fillId="0" borderId="70" xfId="46" applyFont="1" applyFill="1" applyBorder="1" applyAlignment="1">
      <alignment horizontal="center" vertical="center" wrapText="1"/>
    </xf>
    <xf numFmtId="3" fontId="0" fillId="0" borderId="105" xfId="0" applyNumberFormat="1" applyFill="1" applyBorder="1" applyAlignment="1">
      <alignment horizontal="center" vertical="center"/>
    </xf>
    <xf numFmtId="166" fontId="0" fillId="0" borderId="105" xfId="0" applyNumberFormat="1" applyFill="1" applyBorder="1" applyAlignment="1">
      <alignment horizontal="center" vertical="center"/>
    </xf>
    <xf numFmtId="166" fontId="0" fillId="0" borderId="107" xfId="0" applyNumberFormat="1" applyFill="1" applyBorder="1" applyAlignment="1">
      <alignment horizontal="center" vertical="center"/>
    </xf>
    <xf numFmtId="3" fontId="0" fillId="0" borderId="91" xfId="0" applyNumberFormat="1" applyFill="1" applyBorder="1" applyAlignment="1">
      <alignment horizontal="center" vertical="center"/>
    </xf>
    <xf numFmtId="166" fontId="0" fillId="0" borderId="91" xfId="0" applyNumberFormat="1" applyFill="1" applyBorder="1" applyAlignment="1">
      <alignment horizontal="center" vertical="center"/>
    </xf>
    <xf numFmtId="166" fontId="0" fillId="0" borderId="103" xfId="0" applyNumberFormat="1" applyFill="1" applyBorder="1" applyAlignment="1">
      <alignment horizontal="center" vertical="center"/>
    </xf>
    <xf numFmtId="3" fontId="11" fillId="23" borderId="76" xfId="0" applyNumberFormat="1" applyFont="1" applyFill="1" applyBorder="1" applyAlignment="1">
      <alignment horizontal="center" vertical="center"/>
    </xf>
    <xf numFmtId="167" fontId="11" fillId="23" borderId="76" xfId="0" applyNumberFormat="1" applyFont="1" applyFill="1" applyBorder="1" applyAlignment="1">
      <alignment horizontal="center" vertical="center"/>
    </xf>
    <xf numFmtId="167" fontId="11" fillId="23" borderId="77" xfId="0" applyNumberFormat="1" applyFont="1" applyFill="1" applyBorder="1" applyAlignment="1">
      <alignment horizontal="center" vertical="center"/>
    </xf>
    <xf numFmtId="0" fontId="10" fillId="17" borderId="70" xfId="0" applyFont="1" applyFill="1" applyBorder="1" applyAlignment="1">
      <alignment horizontal="center" vertical="center" wrapText="1"/>
    </xf>
    <xf numFmtId="0" fontId="10" fillId="17" borderId="28" xfId="0" applyFont="1" applyFill="1" applyBorder="1" applyAlignment="1">
      <alignment horizontal="center" vertical="center" wrapText="1"/>
    </xf>
    <xf numFmtId="168" fontId="0" fillId="0" borderId="105" xfId="0" applyNumberFormat="1" applyFill="1" applyBorder="1" applyAlignment="1">
      <alignment horizontal="center" vertical="center"/>
    </xf>
    <xf numFmtId="168" fontId="0" fillId="0" borderId="107" xfId="0" applyNumberFormat="1" applyFill="1" applyBorder="1" applyAlignment="1">
      <alignment horizontal="center" vertical="center"/>
    </xf>
    <xf numFmtId="168" fontId="54" fillId="0" borderId="91" xfId="0" applyNumberFormat="1" applyFont="1" applyFill="1" applyBorder="1" applyAlignment="1">
      <alignment horizontal="center" vertical="center"/>
    </xf>
    <xf numFmtId="168" fontId="54" fillId="0" borderId="103" xfId="0" applyNumberFormat="1" applyFont="1" applyFill="1" applyBorder="1" applyAlignment="1">
      <alignment horizontal="center" vertical="center"/>
    </xf>
    <xf numFmtId="168" fontId="0" fillId="0" borderId="91" xfId="0" applyNumberFormat="1" applyFill="1" applyBorder="1" applyAlignment="1">
      <alignment horizontal="center" vertical="center"/>
    </xf>
    <xf numFmtId="168" fontId="0" fillId="0" borderId="103" xfId="0" applyNumberFormat="1" applyFill="1" applyBorder="1" applyAlignment="1">
      <alignment horizontal="center" vertical="center"/>
    </xf>
    <xf numFmtId="168" fontId="0" fillId="0" borderId="99" xfId="0" applyNumberFormat="1" applyFill="1" applyBorder="1" applyAlignment="1">
      <alignment horizontal="center" vertical="center"/>
    </xf>
    <xf numFmtId="3" fontId="15" fillId="0" borderId="99" xfId="0" applyNumberFormat="1" applyFont="1" applyFill="1" applyBorder="1" applyAlignment="1">
      <alignment horizontal="center" vertical="center"/>
    </xf>
    <xf numFmtId="168" fontId="0" fillId="0" borderId="153" xfId="0" applyNumberFormat="1" applyFill="1" applyBorder="1" applyAlignment="1">
      <alignment horizontal="center" vertical="center"/>
    </xf>
    <xf numFmtId="0" fontId="17" fillId="17" borderId="4" xfId="0" applyFont="1" applyFill="1" applyBorder="1" applyAlignment="1" applyProtection="1">
      <alignment horizontal="center" vertical="center"/>
    </xf>
    <xf numFmtId="0" fontId="28" fillId="17" borderId="30" xfId="0" applyFont="1" applyFill="1" applyBorder="1" applyAlignment="1">
      <alignment horizontal="center" vertical="center"/>
    </xf>
    <xf numFmtId="0" fontId="0" fillId="0" borderId="34" xfId="0" applyBorder="1" applyAlignment="1">
      <alignment horizontal="center" vertical="center"/>
    </xf>
    <xf numFmtId="0" fontId="7" fillId="18" borderId="2" xfId="0" applyFont="1" applyFill="1" applyBorder="1" applyAlignment="1">
      <alignment horizontal="left" vertical="center"/>
    </xf>
    <xf numFmtId="0" fontId="7" fillId="0" borderId="0" xfId="0" applyFont="1" applyFill="1" applyBorder="1" applyAlignment="1">
      <alignment horizontal="left" vertical="center"/>
    </xf>
    <xf numFmtId="0" fontId="42" fillId="19" borderId="17" xfId="51" applyFont="1" applyFill="1" applyBorder="1" applyAlignment="1">
      <alignment horizontal="center" vertical="center"/>
    </xf>
    <xf numFmtId="0" fontId="17" fillId="19" borderId="57" xfId="51" applyFont="1" applyFill="1" applyBorder="1" applyAlignment="1">
      <alignment horizontal="center" vertical="center"/>
    </xf>
    <xf numFmtId="0" fontId="17" fillId="19" borderId="3" xfId="51" applyFont="1" applyFill="1" applyBorder="1" applyAlignment="1">
      <alignment horizontal="center" vertical="center"/>
    </xf>
    <xf numFmtId="0" fontId="11" fillId="17" borderId="10" xfId="0" applyFont="1" applyFill="1" applyBorder="1" applyAlignment="1">
      <alignment horizontal="center" vertical="center"/>
    </xf>
    <xf numFmtId="0" fontId="11" fillId="17" borderId="10" xfId="0" applyFont="1" applyFill="1" applyBorder="1" applyAlignment="1">
      <alignment horizontal="center" vertical="center" wrapText="1"/>
    </xf>
    <xf numFmtId="0" fontId="0" fillId="18" borderId="10" xfId="0" applyFill="1" applyBorder="1"/>
    <xf numFmtId="0" fontId="2" fillId="17" borderId="13" xfId="0" applyFont="1" applyFill="1" applyBorder="1" applyAlignment="1" applyProtection="1">
      <alignment horizontal="center" vertical="center"/>
      <protection locked="0" hidden="1"/>
    </xf>
    <xf numFmtId="0" fontId="0" fillId="0" borderId="10" xfId="0" applyBorder="1" applyAlignment="1" applyProtection="1">
      <alignment horizontal="center" vertical="center"/>
    </xf>
    <xf numFmtId="0" fontId="43" fillId="0" borderId="48" xfId="0" applyFont="1" applyFill="1" applyBorder="1" applyAlignment="1">
      <alignment horizontal="center" vertical="center" wrapText="1"/>
    </xf>
    <xf numFmtId="0" fontId="0" fillId="19" borderId="147" xfId="0" applyFill="1" applyBorder="1" applyAlignment="1">
      <alignment horizontal="center" vertical="center"/>
    </xf>
    <xf numFmtId="1" fontId="0" fillId="0" borderId="9" xfId="0" applyNumberFormat="1" applyFill="1" applyBorder="1" applyAlignment="1">
      <alignment horizontal="center" vertical="center"/>
    </xf>
    <xf numFmtId="0" fontId="2" fillId="16" borderId="115" xfId="0" applyFont="1" applyFill="1" applyBorder="1" applyAlignment="1">
      <alignment horizontal="center" vertical="center"/>
    </xf>
    <xf numFmtId="0" fontId="2" fillId="16" borderId="135" xfId="0" applyFont="1" applyFill="1" applyBorder="1" applyAlignment="1">
      <alignment horizontal="center" vertical="center"/>
    </xf>
    <xf numFmtId="0" fontId="2" fillId="16" borderId="136" xfId="0" applyFont="1" applyFill="1" applyBorder="1" applyAlignment="1">
      <alignment horizontal="center" vertical="center"/>
    </xf>
    <xf numFmtId="0" fontId="2" fillId="16" borderId="118" xfId="0" applyFont="1" applyFill="1" applyBorder="1" applyAlignment="1">
      <alignment horizontal="center" vertical="center"/>
    </xf>
    <xf numFmtId="0" fontId="2" fillId="16" borderId="137" xfId="0" applyFont="1" applyFill="1" applyBorder="1" applyAlignment="1">
      <alignment horizontal="center" vertical="center"/>
    </xf>
    <xf numFmtId="0" fontId="9" fillId="16" borderId="180" xfId="0" applyFont="1" applyFill="1" applyBorder="1" applyAlignment="1">
      <alignment horizontal="center" vertical="center"/>
    </xf>
    <xf numFmtId="0" fontId="2" fillId="0" borderId="138" xfId="0" applyFont="1" applyBorder="1" applyAlignment="1">
      <alignment horizontal="center"/>
    </xf>
    <xf numFmtId="0" fontId="9" fillId="16" borderId="181" xfId="0" applyFont="1" applyFill="1" applyBorder="1" applyAlignment="1">
      <alignment horizontal="center" vertical="center"/>
    </xf>
    <xf numFmtId="0" fontId="58" fillId="18" borderId="71" xfId="0" applyFont="1" applyFill="1" applyBorder="1" applyAlignment="1">
      <alignment horizontal="center" vertical="center" wrapText="1"/>
    </xf>
    <xf numFmtId="0" fontId="20" fillId="19" borderId="32" xfId="0" applyFont="1" applyFill="1" applyBorder="1" applyAlignment="1">
      <alignment horizontal="center" vertical="center" wrapText="1"/>
    </xf>
    <xf numFmtId="0" fontId="0" fillId="31" borderId="70" xfId="0" applyFill="1" applyBorder="1" applyAlignment="1">
      <alignment horizontal="center" vertical="center"/>
    </xf>
    <xf numFmtId="0" fontId="2" fillId="31" borderId="70" xfId="0" applyFont="1" applyFill="1" applyBorder="1" applyAlignment="1">
      <alignment horizontal="center" vertical="center"/>
    </xf>
    <xf numFmtId="0" fontId="2" fillId="31" borderId="28" xfId="0" applyFont="1" applyFill="1" applyBorder="1" applyAlignment="1">
      <alignment horizontal="center" vertical="center"/>
    </xf>
    <xf numFmtId="0" fontId="21" fillId="0" borderId="10" xfId="0" applyFont="1" applyFill="1" applyBorder="1" applyAlignment="1">
      <alignment horizontal="center" vertical="center"/>
    </xf>
    <xf numFmtId="165" fontId="0" fillId="0" borderId="9" xfId="0" applyNumberFormat="1" applyFill="1" applyBorder="1" applyAlignment="1">
      <alignment horizontal="center" vertical="center"/>
    </xf>
    <xf numFmtId="0" fontId="2" fillId="27" borderId="10" xfId="0" applyFont="1" applyFill="1" applyBorder="1" applyAlignment="1">
      <alignment horizontal="center" vertical="center"/>
    </xf>
    <xf numFmtId="0" fontId="10" fillId="27" borderId="10" xfId="0" applyFont="1" applyFill="1" applyBorder="1" applyAlignment="1">
      <alignment horizontal="center" vertical="center"/>
    </xf>
    <xf numFmtId="0" fontId="0" fillId="0" borderId="109" xfId="0" applyFill="1" applyBorder="1" applyAlignment="1">
      <alignment horizontal="center" vertical="center"/>
    </xf>
    <xf numFmtId="0" fontId="2" fillId="27" borderId="4" xfId="0" applyFont="1" applyFill="1" applyBorder="1" applyAlignment="1">
      <alignment horizontal="center" vertical="center"/>
    </xf>
    <xf numFmtId="165" fontId="2" fillId="27" borderId="29" xfId="0" applyNumberFormat="1" applyFont="1" applyFill="1" applyBorder="1" applyAlignment="1">
      <alignment horizontal="center" vertical="center"/>
    </xf>
    <xf numFmtId="0" fontId="2" fillId="27" borderId="16" xfId="0" applyFont="1" applyFill="1" applyBorder="1" applyAlignment="1">
      <alignment horizontal="center" vertical="center"/>
    </xf>
    <xf numFmtId="0" fontId="78" fillId="19" borderId="17" xfId="46" applyFont="1" applyFill="1" applyBorder="1" applyAlignment="1">
      <alignment horizontal="center" vertical="center" wrapText="1"/>
    </xf>
    <xf numFmtId="0" fontId="47" fillId="0" borderId="49" xfId="46" applyFont="1" applyFill="1" applyBorder="1" applyAlignment="1">
      <alignment horizontal="center" vertical="center" wrapText="1"/>
    </xf>
    <xf numFmtId="0" fontId="47" fillId="0" borderId="32" xfId="46" applyFont="1" applyFill="1" applyBorder="1" applyAlignment="1">
      <alignment horizontal="center" vertical="center" wrapText="1"/>
    </xf>
    <xf numFmtId="0" fontId="2" fillId="19" borderId="67" xfId="0" applyFont="1" applyFill="1" applyBorder="1" applyAlignment="1">
      <alignment horizontal="center" vertical="center"/>
    </xf>
    <xf numFmtId="0" fontId="15" fillId="18" borderId="4" xfId="0" applyFont="1" applyFill="1" applyBorder="1" applyAlignment="1">
      <alignment horizontal="center" vertical="center"/>
    </xf>
    <xf numFmtId="0" fontId="15" fillId="18" borderId="29" xfId="0" applyFont="1" applyFill="1" applyBorder="1" applyAlignment="1">
      <alignment horizontal="center" vertical="center"/>
    </xf>
    <xf numFmtId="0" fontId="15" fillId="18" borderId="119" xfId="0" applyFont="1" applyFill="1" applyBorder="1" applyAlignment="1">
      <alignment horizontal="center" vertical="center"/>
    </xf>
    <xf numFmtId="0" fontId="15" fillId="18" borderId="3" xfId="0" applyFont="1" applyFill="1" applyBorder="1" applyAlignment="1">
      <alignment horizontal="center" vertical="center"/>
    </xf>
    <xf numFmtId="0" fontId="78" fillId="19" borderId="13" xfId="46" applyFont="1" applyFill="1" applyBorder="1" applyAlignment="1">
      <alignment horizontal="center" vertical="center" wrapText="1"/>
    </xf>
    <xf numFmtId="0" fontId="78" fillId="19" borderId="9" xfId="46" applyFont="1" applyFill="1" applyBorder="1" applyAlignment="1">
      <alignment horizontal="center" vertical="center" wrapText="1"/>
    </xf>
    <xf numFmtId="0" fontId="81" fillId="0" borderId="32" xfId="46" applyFont="1" applyFill="1" applyBorder="1" applyAlignment="1">
      <alignment horizontal="center" vertical="center" wrapText="1"/>
    </xf>
    <xf numFmtId="0" fontId="2" fillId="17" borderId="3" xfId="0" applyFont="1" applyFill="1" applyBorder="1" applyAlignment="1">
      <alignment horizontal="center" vertical="center" wrapText="1"/>
    </xf>
    <xf numFmtId="0" fontId="0" fillId="0" borderId="34" xfId="0" applyFont="1" applyBorder="1" applyAlignment="1">
      <alignment horizontal="center" vertical="center" wrapText="1"/>
    </xf>
    <xf numFmtId="0" fontId="18" fillId="0" borderId="34" xfId="0" applyFont="1" applyFill="1" applyBorder="1" applyAlignment="1">
      <alignment horizontal="center" vertical="center" wrapText="1"/>
    </xf>
    <xf numFmtId="0" fontId="20" fillId="17" borderId="70" xfId="0" applyFont="1" applyFill="1" applyBorder="1" applyAlignment="1">
      <alignment horizontal="center" vertical="center" wrapText="1"/>
    </xf>
    <xf numFmtId="0" fontId="0" fillId="20" borderId="70" xfId="0" applyFont="1" applyFill="1" applyBorder="1" applyAlignment="1">
      <alignment horizontal="center"/>
    </xf>
    <xf numFmtId="0" fontId="2" fillId="19" borderId="76" xfId="0" applyFont="1" applyFill="1" applyBorder="1" applyAlignment="1">
      <alignment horizontal="center"/>
    </xf>
    <xf numFmtId="0" fontId="2" fillId="19" borderId="35" xfId="0" applyFont="1" applyFill="1" applyBorder="1" applyAlignment="1">
      <alignment horizontal="center" vertical="center" wrapText="1"/>
    </xf>
    <xf numFmtId="165" fontId="8" fillId="0" borderId="9" xfId="0" applyNumberFormat="1" applyFont="1" applyFill="1" applyBorder="1" applyAlignment="1">
      <alignment horizontal="center" vertical="center" wrapText="1"/>
    </xf>
    <xf numFmtId="9" fontId="9" fillId="19" borderId="3" xfId="0" applyNumberFormat="1" applyFont="1" applyFill="1" applyBorder="1" applyAlignment="1">
      <alignment horizontal="center" vertical="center" wrapText="1"/>
    </xf>
    <xf numFmtId="0" fontId="2" fillId="0" borderId="50" xfId="0" applyFont="1" applyBorder="1" applyAlignment="1">
      <alignment horizontal="center" vertical="center"/>
    </xf>
    <xf numFmtId="0" fontId="0" fillId="0" borderId="32" xfId="0" applyBorder="1" applyAlignment="1">
      <alignment horizontal="center" vertical="center"/>
    </xf>
    <xf numFmtId="0" fontId="0" fillId="19" borderId="33" xfId="0" applyFill="1" applyBorder="1" applyAlignment="1">
      <alignment horizontal="center" vertical="center"/>
    </xf>
    <xf numFmtId="0" fontId="0" fillId="19" borderId="51" xfId="0" applyFill="1" applyBorder="1" applyAlignment="1">
      <alignment horizontal="center" vertical="center"/>
    </xf>
    <xf numFmtId="0" fontId="0" fillId="20" borderId="10" xfId="0" applyFill="1" applyBorder="1" applyAlignment="1">
      <alignment horizontal="center"/>
    </xf>
    <xf numFmtId="0" fontId="0" fillId="20" borderId="17" xfId="0" applyFill="1" applyBorder="1" applyAlignment="1">
      <alignment horizontal="center"/>
    </xf>
    <xf numFmtId="165" fontId="0" fillId="0" borderId="17" xfId="0" applyNumberFormat="1" applyBorder="1" applyAlignment="1">
      <alignment horizontal="center" vertical="center"/>
    </xf>
    <xf numFmtId="0" fontId="0" fillId="19" borderId="4" xfId="0" applyFill="1" applyBorder="1" applyAlignment="1">
      <alignment horizontal="center" vertical="center"/>
    </xf>
    <xf numFmtId="0" fontId="0" fillId="19" borderId="29" xfId="0" applyFill="1" applyBorder="1" applyAlignment="1">
      <alignment horizontal="center"/>
    </xf>
    <xf numFmtId="165" fontId="0" fillId="19" borderId="29" xfId="0" applyNumberFormat="1" applyFill="1" applyBorder="1" applyAlignment="1">
      <alignment horizontal="center" vertical="center"/>
    </xf>
    <xf numFmtId="0" fontId="18" fillId="19" borderId="35" xfId="0" applyFont="1" applyFill="1" applyBorder="1" applyAlignment="1">
      <alignment horizontal="center" vertical="center" wrapText="1"/>
    </xf>
    <xf numFmtId="0" fontId="8" fillId="0" borderId="17" xfId="0" applyFont="1" applyFill="1" applyBorder="1" applyAlignment="1">
      <alignment horizontal="center" vertical="center"/>
    </xf>
    <xf numFmtId="0" fontId="31" fillId="18" borderId="13" xfId="0" applyFont="1" applyFill="1" applyBorder="1" applyAlignment="1">
      <alignment horizontal="center" vertical="center" wrapText="1"/>
    </xf>
    <xf numFmtId="0" fontId="44" fillId="0" borderId="49" xfId="0" applyFont="1" applyFill="1" applyBorder="1" applyAlignment="1">
      <alignment horizontal="center" vertical="center" wrapText="1"/>
    </xf>
    <xf numFmtId="0" fontId="8" fillId="18" borderId="29" xfId="0" applyFont="1" applyFill="1" applyBorder="1" applyAlignment="1">
      <alignment horizontal="center" vertical="center"/>
    </xf>
    <xf numFmtId="0" fontId="51" fillId="18" borderId="119" xfId="0" applyFont="1" applyFill="1" applyBorder="1" applyAlignment="1">
      <alignment horizontal="center" vertical="center" wrapText="1"/>
    </xf>
    <xf numFmtId="0" fontId="44" fillId="0" borderId="32" xfId="0" applyFont="1" applyFill="1" applyBorder="1" applyAlignment="1">
      <alignment horizontal="center" vertical="center" wrapText="1"/>
    </xf>
    <xf numFmtId="0" fontId="44" fillId="0" borderId="70" xfId="0" applyFont="1" applyFill="1" applyBorder="1" applyAlignment="1">
      <alignment horizontal="center" vertical="center" wrapText="1"/>
    </xf>
    <xf numFmtId="0" fontId="43" fillId="0" borderId="10" xfId="0" applyFont="1" applyFill="1" applyBorder="1" applyAlignment="1">
      <alignment horizontal="center" vertical="center" wrapText="1"/>
    </xf>
    <xf numFmtId="0" fontId="43" fillId="0" borderId="70" xfId="0" applyFont="1" applyFill="1" applyBorder="1" applyAlignment="1">
      <alignment horizontal="center" vertical="center" wrapText="1"/>
    </xf>
    <xf numFmtId="0" fontId="2" fillId="15" borderId="10" xfId="0" applyFont="1" applyFill="1" applyBorder="1" applyAlignment="1">
      <alignment horizontal="center" vertical="center"/>
    </xf>
    <xf numFmtId="0" fontId="2" fillId="19" borderId="10" xfId="0" applyFont="1" applyFill="1" applyBorder="1" applyAlignment="1">
      <alignment horizontal="center" vertical="center" wrapText="1"/>
    </xf>
    <xf numFmtId="0" fontId="2" fillId="19" borderId="10" xfId="0" applyFont="1" applyFill="1" applyBorder="1" applyAlignment="1">
      <alignment horizontal="center" vertical="center"/>
    </xf>
    <xf numFmtId="0" fontId="0" fillId="0" borderId="10" xfId="0" applyFill="1" applyBorder="1" applyAlignment="1">
      <alignment horizontal="center"/>
    </xf>
    <xf numFmtId="1" fontId="0" fillId="20" borderId="10" xfId="0" applyNumberFormat="1" applyFill="1" applyBorder="1" applyAlignment="1">
      <alignment horizontal="center" vertical="center"/>
    </xf>
    <xf numFmtId="0" fontId="31" fillId="0" borderId="10" xfId="0" applyFont="1" applyBorder="1" applyAlignment="1">
      <alignment horizontal="center"/>
    </xf>
    <xf numFmtId="0" fontId="31" fillId="0" borderId="10" xfId="0" applyFont="1" applyBorder="1" applyAlignment="1">
      <alignment horizontal="center" vertical="center" wrapText="1"/>
    </xf>
    <xf numFmtId="1" fontId="2" fillId="19" borderId="10" xfId="0" applyNumberFormat="1" applyFont="1" applyFill="1" applyBorder="1" applyAlignment="1">
      <alignment horizontal="center" vertical="center"/>
    </xf>
    <xf numFmtId="1" fontId="0" fillId="19" borderId="10" xfId="0" applyNumberFormat="1" applyFill="1" applyBorder="1" applyAlignment="1">
      <alignment horizontal="center" vertical="center"/>
    </xf>
    <xf numFmtId="0" fontId="0" fillId="19" borderId="10" xfId="0" applyFill="1" applyBorder="1" applyAlignment="1">
      <alignment horizontal="center"/>
    </xf>
    <xf numFmtId="0" fontId="22" fillId="15" borderId="10" xfId="0" applyFont="1" applyFill="1" applyBorder="1" applyAlignment="1">
      <alignment horizontal="center" vertical="center"/>
    </xf>
    <xf numFmtId="49" fontId="82" fillId="18" borderId="70" xfId="0" applyNumberFormat="1" applyFont="1" applyFill="1" applyBorder="1" applyAlignment="1">
      <alignment horizontal="center" vertical="center"/>
    </xf>
    <xf numFmtId="0" fontId="2" fillId="17" borderId="10" xfId="0" applyFont="1" applyFill="1" applyBorder="1" applyAlignment="1" applyProtection="1">
      <alignment horizontal="center" vertical="center"/>
      <protection locked="0" hidden="1"/>
    </xf>
    <xf numFmtId="0" fontId="0" fillId="17" borderId="10" xfId="0" applyFont="1" applyFill="1" applyBorder="1" applyAlignment="1" applyProtection="1">
      <alignment horizontal="center" vertical="center"/>
    </xf>
    <xf numFmtId="0" fontId="11" fillId="18" borderId="0" xfId="55" applyFont="1" applyFill="1" applyAlignment="1">
      <alignment horizontal="center" vertical="center" wrapText="1"/>
    </xf>
    <xf numFmtId="0" fontId="0" fillId="20" borderId="0" xfId="0" applyFill="1"/>
    <xf numFmtId="0" fontId="7" fillId="20" borderId="0" xfId="0" applyFont="1" applyFill="1" applyBorder="1" applyAlignment="1">
      <alignment vertical="top"/>
    </xf>
    <xf numFmtId="0" fontId="17" fillId="19" borderId="17" xfId="0" applyFont="1" applyFill="1" applyBorder="1" applyAlignment="1">
      <alignment horizontal="center" vertical="center"/>
    </xf>
    <xf numFmtId="0" fontId="20" fillId="20" borderId="0" xfId="0" applyFont="1" applyFill="1" applyBorder="1" applyAlignment="1">
      <alignment horizontal="left" vertical="top"/>
    </xf>
    <xf numFmtId="0" fontId="20" fillId="20" borderId="0" xfId="0" applyFont="1" applyFill="1"/>
    <xf numFmtId="0" fontId="58" fillId="20" borderId="0" xfId="0" applyFont="1" applyFill="1" applyAlignment="1">
      <alignment horizontal="left" indent="4"/>
    </xf>
    <xf numFmtId="0" fontId="0" fillId="20" borderId="0" xfId="0" applyFont="1" applyFill="1"/>
    <xf numFmtId="0" fontId="7" fillId="20" borderId="0" xfId="0" applyFont="1" applyFill="1" applyBorder="1" applyAlignment="1">
      <alignment horizontal="left" vertical="top"/>
    </xf>
    <xf numFmtId="0" fontId="2" fillId="17" borderId="71" xfId="0" applyFont="1" applyFill="1" applyBorder="1" applyAlignment="1">
      <alignment horizontal="center" vertical="center"/>
    </xf>
    <xf numFmtId="0" fontId="2" fillId="17" borderId="13" xfId="0" applyFont="1" applyFill="1" applyBorder="1" applyAlignment="1" applyProtection="1">
      <alignment horizontal="center" vertical="center"/>
      <protection locked="0" hidden="1"/>
    </xf>
    <xf numFmtId="0" fontId="10" fillId="15" borderId="52"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0" fillId="0" borderId="10" xfId="0" applyBorder="1" applyAlignment="1" applyProtection="1">
      <alignment horizontal="center" vertical="center"/>
    </xf>
    <xf numFmtId="0" fontId="30" fillId="20" borderId="34" xfId="0" applyFont="1" applyFill="1" applyBorder="1" applyAlignment="1">
      <alignment horizontal="center" vertical="center" wrapText="1"/>
    </xf>
    <xf numFmtId="0" fontId="17" fillId="20" borderId="116" xfId="0" applyFont="1" applyFill="1" applyBorder="1" applyAlignment="1">
      <alignment horizontal="center" vertical="center"/>
    </xf>
    <xf numFmtId="0" fontId="0" fillId="20" borderId="143" xfId="0" applyFill="1" applyBorder="1" applyAlignment="1"/>
    <xf numFmtId="0" fontId="2" fillId="19" borderId="17" xfId="0" applyFont="1" applyFill="1" applyBorder="1" applyAlignment="1">
      <alignment horizontal="center" vertical="center" wrapText="1"/>
    </xf>
    <xf numFmtId="0" fontId="0" fillId="19" borderId="70" xfId="0" applyFill="1" applyBorder="1" applyAlignment="1">
      <alignment horizontal="center" vertical="center"/>
    </xf>
    <xf numFmtId="0" fontId="10" fillId="15" borderId="36" xfId="0" applyFont="1" applyFill="1" applyBorder="1" applyAlignment="1">
      <alignment horizontal="center" vertical="center" wrapText="1"/>
    </xf>
    <xf numFmtId="0" fontId="10" fillId="15" borderId="78" xfId="0" applyFont="1" applyFill="1" applyBorder="1" applyAlignment="1">
      <alignment horizontal="center" vertical="center" wrapText="1"/>
    </xf>
    <xf numFmtId="0" fontId="0" fillId="0" borderId="143" xfId="0" applyFont="1" applyBorder="1" applyAlignment="1">
      <alignment horizontal="center" vertical="center" wrapText="1"/>
    </xf>
    <xf numFmtId="0" fontId="22" fillId="19" borderId="13" xfId="0" applyFont="1" applyFill="1" applyBorder="1" applyAlignment="1">
      <alignment horizontal="center" vertical="center" wrapText="1"/>
    </xf>
    <xf numFmtId="0" fontId="77" fillId="19" borderId="34" xfId="0" applyFont="1" applyFill="1" applyBorder="1" applyAlignment="1">
      <alignment horizontal="center" vertical="center" wrapText="1"/>
    </xf>
    <xf numFmtId="9" fontId="22" fillId="19" borderId="9" xfId="0" applyNumberFormat="1" applyFont="1" applyFill="1" applyBorder="1" applyAlignment="1">
      <alignment horizontal="center" vertical="center"/>
    </xf>
    <xf numFmtId="0" fontId="28" fillId="17" borderId="34" xfId="0" applyFont="1" applyFill="1" applyBorder="1" applyAlignment="1">
      <alignment horizontal="center" vertical="center"/>
    </xf>
    <xf numFmtId="0" fontId="23" fillId="0" borderId="2" xfId="0" applyFont="1" applyFill="1" applyBorder="1" applyAlignment="1">
      <alignment horizontal="center" vertical="center"/>
    </xf>
    <xf numFmtId="0" fontId="15" fillId="0" borderId="0" xfId="0" applyFont="1" applyFill="1" applyBorder="1" applyAlignment="1">
      <alignment horizontal="center" vertical="center"/>
    </xf>
    <xf numFmtId="3" fontId="15" fillId="0" borderId="0" xfId="0" applyNumberFormat="1" applyFont="1" applyFill="1" applyBorder="1" applyAlignment="1">
      <alignment horizontal="center" vertical="center" wrapText="1"/>
    </xf>
    <xf numFmtId="3" fontId="25" fillId="0" borderId="40" xfId="0" applyNumberFormat="1" applyFont="1" applyFill="1" applyBorder="1" applyAlignment="1">
      <alignment horizontal="center" vertical="center" wrapText="1"/>
    </xf>
    <xf numFmtId="0" fontId="30" fillId="0" borderId="143" xfId="0" applyFont="1" applyFill="1" applyBorder="1" applyAlignment="1">
      <alignment horizontal="center" vertical="center"/>
    </xf>
    <xf numFmtId="0" fontId="48" fillId="17" borderId="70" xfId="0" applyFont="1" applyFill="1" applyBorder="1" applyAlignment="1">
      <alignment horizontal="center" vertical="center"/>
    </xf>
    <xf numFmtId="1" fontId="0" fillId="20" borderId="10" xfId="0" applyNumberFormat="1" applyFont="1" applyFill="1" applyBorder="1" applyAlignment="1" applyProtection="1">
      <alignment horizontal="center" vertical="center"/>
    </xf>
    <xf numFmtId="1" fontId="0" fillId="20" borderId="198" xfId="0" applyNumberFormat="1" applyFont="1" applyFill="1" applyBorder="1" applyAlignment="1" applyProtection="1">
      <alignment horizontal="center" vertical="center"/>
    </xf>
    <xf numFmtId="0" fontId="10" fillId="15" borderId="5" xfId="0" applyFont="1" applyFill="1" applyBorder="1" applyAlignment="1" applyProtection="1">
      <alignment horizontal="center" vertical="center"/>
      <protection locked="0" hidden="1"/>
    </xf>
    <xf numFmtId="0" fontId="18" fillId="0" borderId="28" xfId="0" applyFont="1" applyFill="1" applyBorder="1" applyAlignment="1" applyProtection="1">
      <alignment horizontal="center" vertical="center"/>
      <protection locked="0" hidden="1"/>
    </xf>
    <xf numFmtId="0" fontId="0" fillId="0" borderId="9" xfId="0" applyBorder="1" applyAlignment="1" applyProtection="1">
      <alignment horizontal="center" vertical="center"/>
    </xf>
    <xf numFmtId="0" fontId="17" fillId="17" borderId="3" xfId="0" applyFont="1" applyFill="1" applyBorder="1" applyAlignment="1" applyProtection="1">
      <alignment horizontal="center" vertical="center"/>
    </xf>
    <xf numFmtId="0" fontId="0" fillId="0" borderId="0" xfId="0" applyFill="1" applyAlignment="1">
      <alignment vertical="center"/>
    </xf>
    <xf numFmtId="0" fontId="7" fillId="0" borderId="0" xfId="0" applyFont="1" applyFill="1" applyBorder="1" applyAlignment="1">
      <alignment vertical="top"/>
    </xf>
    <xf numFmtId="0" fontId="83" fillId="18" borderId="0" xfId="0" applyFont="1" applyFill="1"/>
    <xf numFmtId="0" fontId="10" fillId="17" borderId="9" xfId="0" applyFont="1" applyFill="1" applyBorder="1" applyAlignment="1">
      <alignment horizontal="center" vertical="center" wrapText="1"/>
    </xf>
    <xf numFmtId="0" fontId="0" fillId="18" borderId="199" xfId="0" applyFill="1" applyBorder="1"/>
    <xf numFmtId="0" fontId="0" fillId="0" borderId="152" xfId="0" applyBorder="1" applyAlignment="1">
      <alignment horizontal="center"/>
    </xf>
    <xf numFmtId="0" fontId="10" fillId="15" borderId="200" xfId="0" applyFont="1" applyFill="1" applyBorder="1" applyAlignment="1">
      <alignment horizontal="center" vertical="center" wrapText="1"/>
    </xf>
    <xf numFmtId="0" fontId="2" fillId="17" borderId="201" xfId="0" applyFont="1" applyFill="1" applyBorder="1" applyAlignment="1">
      <alignment horizontal="center" vertical="center" wrapText="1"/>
    </xf>
    <xf numFmtId="0" fontId="9" fillId="0" borderId="201" xfId="0" applyFont="1" applyFill="1" applyBorder="1" applyAlignment="1">
      <alignment horizontal="center" vertical="center"/>
    </xf>
    <xf numFmtId="0" fontId="0" fillId="18" borderId="127" xfId="0" applyFill="1" applyBorder="1"/>
    <xf numFmtId="0" fontId="0" fillId="0" borderId="126" xfId="0" applyBorder="1" applyAlignment="1"/>
    <xf numFmtId="0" fontId="0" fillId="0" borderId="0" xfId="0" applyFont="1" applyBorder="1" applyAlignment="1"/>
    <xf numFmtId="0" fontId="2" fillId="17" borderId="202" xfId="0" applyFont="1" applyFill="1" applyBorder="1" applyAlignment="1">
      <alignment horizontal="center" vertical="center" wrapText="1"/>
    </xf>
    <xf numFmtId="0" fontId="9" fillId="0" borderId="201" xfId="0" applyFont="1" applyBorder="1" applyAlignment="1">
      <alignment horizontal="center" vertical="center"/>
    </xf>
    <xf numFmtId="0" fontId="9" fillId="0" borderId="203" xfId="0" applyFont="1" applyBorder="1" applyAlignment="1">
      <alignment horizontal="center" vertical="center"/>
    </xf>
    <xf numFmtId="0" fontId="11" fillId="18" borderId="0" xfId="55" applyFont="1" applyFill="1" applyBorder="1" applyAlignment="1">
      <alignment vertical="center" wrapText="1"/>
    </xf>
    <xf numFmtId="49" fontId="31" fillId="18" borderId="34" xfId="0" quotePrefix="1" applyNumberFormat="1" applyFont="1" applyFill="1" applyBorder="1" applyAlignment="1">
      <alignment horizontal="center" vertical="center"/>
    </xf>
    <xf numFmtId="0" fontId="29" fillId="17" borderId="17" xfId="0" applyFont="1" applyFill="1" applyBorder="1" applyAlignment="1">
      <alignment horizontal="center" vertical="center" wrapText="1"/>
    </xf>
    <xf numFmtId="0" fontId="0" fillId="20" borderId="17" xfId="0" applyFill="1" applyBorder="1" applyAlignment="1">
      <alignment horizontal="center" vertical="center"/>
    </xf>
    <xf numFmtId="0" fontId="0" fillId="17" borderId="29" xfId="0" applyFont="1" applyFill="1" applyBorder="1" applyAlignment="1">
      <alignment horizontal="center" vertical="center" wrapText="1"/>
    </xf>
    <xf numFmtId="0" fontId="0" fillId="20" borderId="79" xfId="0" applyFill="1" applyBorder="1" applyAlignment="1">
      <alignment horizontal="center" vertical="center"/>
    </xf>
    <xf numFmtId="0" fontId="0" fillId="17" borderId="16" xfId="0" applyFont="1" applyFill="1" applyBorder="1" applyAlignment="1">
      <alignment horizontal="center" vertical="center" wrapText="1"/>
    </xf>
    <xf numFmtId="49" fontId="31" fillId="18" borderId="109" xfId="0" applyNumberFormat="1" applyFont="1" applyFill="1" applyBorder="1" applyAlignment="1">
      <alignment horizontal="center" vertical="center" wrapText="1"/>
    </xf>
    <xf numFmtId="49" fontId="31" fillId="18" borderId="34" xfId="0" applyNumberFormat="1" applyFont="1" applyFill="1" applyBorder="1" applyAlignment="1">
      <alignment horizontal="center" vertical="center" wrapText="1"/>
    </xf>
    <xf numFmtId="0" fontId="2" fillId="17" borderId="35" xfId="0" applyFont="1" applyFill="1" applyBorder="1" applyAlignment="1">
      <alignment horizontal="center" vertical="center" wrapText="1"/>
    </xf>
    <xf numFmtId="0" fontId="0" fillId="17" borderId="28" xfId="0" applyFill="1" applyBorder="1" applyAlignment="1">
      <alignment horizontal="center" vertical="center"/>
    </xf>
    <xf numFmtId="1" fontId="2" fillId="15" borderId="30" xfId="0" applyNumberFormat="1" applyFont="1" applyFill="1" applyBorder="1" applyAlignment="1">
      <alignment horizontal="center" vertical="center" wrapText="1"/>
    </xf>
    <xf numFmtId="0" fontId="13" fillId="15" borderId="30" xfId="0" applyFont="1" applyFill="1" applyBorder="1" applyAlignment="1">
      <alignment horizontal="center" vertical="center" wrapText="1"/>
    </xf>
    <xf numFmtId="0" fontId="40" fillId="17" borderId="70" xfId="0" applyFont="1" applyFill="1" applyBorder="1" applyAlignment="1">
      <alignment horizontal="center" vertical="center" wrapText="1"/>
    </xf>
    <xf numFmtId="0" fontId="40" fillId="17" borderId="72" xfId="0" applyFont="1" applyFill="1" applyBorder="1" applyAlignment="1">
      <alignment horizontal="center" vertical="center" wrapText="1"/>
    </xf>
    <xf numFmtId="0" fontId="40" fillId="17" borderId="28" xfId="0" applyFont="1" applyFill="1" applyBorder="1" applyAlignment="1">
      <alignment horizontal="center" vertical="center" wrapText="1"/>
    </xf>
    <xf numFmtId="0" fontId="11" fillId="18" borderId="0" xfId="55" applyFont="1" applyFill="1" applyAlignment="1">
      <alignment horizontal="center" vertical="center" wrapText="1"/>
    </xf>
    <xf numFmtId="0" fontId="20" fillId="0" borderId="0" xfId="0" applyFont="1" applyAlignment="1">
      <alignment horizontal="justify" vertical="top" wrapText="1"/>
    </xf>
    <xf numFmtId="0" fontId="2" fillId="15" borderId="13" xfId="0" applyFont="1" applyFill="1" applyBorder="1" applyAlignment="1">
      <alignment horizontal="center" vertical="center"/>
    </xf>
    <xf numFmtId="0" fontId="2" fillId="27" borderId="10" xfId="0" applyFont="1" applyFill="1" applyBorder="1" applyAlignment="1">
      <alignment horizontal="center" vertical="center" wrapText="1"/>
    </xf>
    <xf numFmtId="0" fontId="0" fillId="20" borderId="0" xfId="0" applyFill="1" applyBorder="1"/>
    <xf numFmtId="0" fontId="2" fillId="15" borderId="70" xfId="0" applyFont="1" applyFill="1" applyBorder="1"/>
    <xf numFmtId="0" fontId="0" fillId="19" borderId="105" xfId="0" applyFill="1" applyBorder="1" applyAlignment="1">
      <alignment horizontal="center" vertical="center"/>
    </xf>
    <xf numFmtId="0" fontId="0" fillId="0" borderId="91" xfId="0" applyBorder="1" applyAlignment="1">
      <alignment horizontal="center" vertical="center"/>
    </xf>
    <xf numFmtId="0" fontId="0" fillId="19" borderId="91" xfId="0" applyFill="1" applyBorder="1" applyAlignment="1">
      <alignment horizontal="center" vertical="center"/>
    </xf>
    <xf numFmtId="0" fontId="0" fillId="19" borderId="99" xfId="0" applyFill="1" applyBorder="1" applyAlignment="1">
      <alignment horizontal="center" vertical="center"/>
    </xf>
    <xf numFmtId="0" fontId="20" fillId="20" borderId="0" xfId="0" applyFont="1" applyFill="1" applyBorder="1"/>
    <xf numFmtId="0" fontId="15" fillId="20" borderId="0" xfId="0" applyFont="1" applyFill="1" applyBorder="1" applyAlignment="1">
      <alignment horizontal="center" vertical="center"/>
    </xf>
    <xf numFmtId="0" fontId="15" fillId="20" borderId="0" xfId="0" applyFont="1" applyFill="1" applyBorder="1"/>
    <xf numFmtId="0" fontId="8" fillId="18" borderId="10" xfId="0" applyFont="1" applyFill="1" applyBorder="1" applyAlignment="1">
      <alignment horizontal="center" vertical="center" wrapText="1"/>
    </xf>
    <xf numFmtId="0" fontId="44" fillId="0" borderId="10" xfId="0" applyFont="1" applyBorder="1" applyAlignment="1" applyProtection="1">
      <alignment horizontal="center" vertical="center"/>
      <protection locked="0"/>
    </xf>
    <xf numFmtId="0" fontId="44" fillId="19" borderId="10" xfId="0" applyFont="1" applyFill="1" applyBorder="1" applyAlignment="1" applyProtection="1">
      <alignment horizontal="center" vertical="center"/>
      <protection locked="0"/>
    </xf>
    <xf numFmtId="0" fontId="44" fillId="19" borderId="10" xfId="0" applyFont="1" applyFill="1" applyBorder="1" applyAlignment="1" applyProtection="1">
      <alignment horizontal="center" vertical="center" wrapText="1"/>
    </xf>
    <xf numFmtId="0" fontId="10" fillId="15" borderId="4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1" fillId="17" borderId="164" xfId="0" applyFont="1" applyFill="1" applyBorder="1" applyAlignment="1">
      <alignment horizontal="center" vertical="center" wrapText="1"/>
    </xf>
    <xf numFmtId="0" fontId="0" fillId="17" borderId="10" xfId="0" applyFont="1" applyFill="1" applyBorder="1" applyAlignment="1">
      <alignment horizontal="center" vertical="center" wrapText="1"/>
    </xf>
    <xf numFmtId="0" fontId="15" fillId="17" borderId="10" xfId="0" applyFont="1" applyFill="1" applyBorder="1" applyAlignment="1">
      <alignment horizontal="center" vertical="center"/>
    </xf>
    <xf numFmtId="0" fontId="0" fillId="0" borderId="0" xfId="0" applyFont="1" applyFill="1"/>
    <xf numFmtId="0" fontId="15" fillId="0" borderId="10" xfId="0" applyFont="1" applyFill="1" applyBorder="1" applyAlignment="1">
      <alignment horizontal="center" vertical="center" wrapText="1"/>
    </xf>
    <xf numFmtId="1" fontId="0" fillId="0" borderId="0" xfId="0" applyNumberFormat="1" applyFill="1" applyBorder="1" applyAlignment="1">
      <alignment horizontal="center" vertical="center"/>
    </xf>
    <xf numFmtId="0" fontId="0" fillId="0" borderId="10" xfId="0" applyFont="1" applyFill="1" applyBorder="1" applyAlignment="1">
      <alignment horizontal="center" vertical="center"/>
    </xf>
    <xf numFmtId="0" fontId="88" fillId="0" borderId="0" xfId="0" applyFont="1" applyFill="1" applyBorder="1" applyAlignment="1">
      <alignment horizontal="left" vertical="top"/>
    </xf>
    <xf numFmtId="0" fontId="2" fillId="16" borderId="19" xfId="130" applyFont="1" applyFill="1" applyBorder="1" applyAlignment="1">
      <alignment horizontal="left" vertical="center" wrapText="1" indent="5"/>
    </xf>
    <xf numFmtId="0" fontId="2" fillId="16" borderId="20" xfId="130" applyFont="1" applyFill="1" applyBorder="1" applyAlignment="1">
      <alignment horizontal="left" vertical="center" wrapText="1" indent="5"/>
    </xf>
    <xf numFmtId="0" fontId="2" fillId="16" borderId="21" xfId="130" applyFont="1" applyFill="1" applyBorder="1" applyAlignment="1">
      <alignment horizontal="left" vertical="center" wrapText="1" indent="5"/>
    </xf>
    <xf numFmtId="0" fontId="18" fillId="0" borderId="19" xfId="130" applyFont="1" applyFill="1" applyBorder="1" applyAlignment="1">
      <alignment horizontal="left" vertical="center" wrapText="1" indent="15"/>
    </xf>
    <xf numFmtId="0" fontId="18" fillId="0" borderId="20" xfId="130" applyFont="1" applyFill="1" applyBorder="1" applyAlignment="1">
      <alignment horizontal="left" vertical="center" wrapText="1" indent="15"/>
    </xf>
    <xf numFmtId="0" fontId="18" fillId="0" borderId="21" xfId="130" applyFont="1" applyFill="1" applyBorder="1" applyAlignment="1">
      <alignment horizontal="left" vertical="center" wrapText="1" indent="15"/>
    </xf>
    <xf numFmtId="0" fontId="18" fillId="0" borderId="19" xfId="130" applyFont="1" applyFill="1" applyBorder="1" applyAlignment="1">
      <alignment horizontal="left" vertical="center" wrapText="1" indent="20"/>
    </xf>
    <xf numFmtId="0" fontId="18" fillId="0" borderId="20" xfId="130" applyFont="1" applyFill="1" applyBorder="1" applyAlignment="1">
      <alignment horizontal="left" vertical="center" wrapText="1" indent="20"/>
    </xf>
    <xf numFmtId="0" fontId="18" fillId="0" borderId="21" xfId="130" applyFont="1" applyFill="1" applyBorder="1" applyAlignment="1">
      <alignment horizontal="left" vertical="center" wrapText="1" indent="20"/>
    </xf>
    <xf numFmtId="0" fontId="1" fillId="18" borderId="19" xfId="130" applyFont="1" applyFill="1" applyBorder="1" applyAlignment="1">
      <alignment horizontal="left" vertical="center" wrapText="1" indent="10"/>
    </xf>
    <xf numFmtId="0" fontId="1" fillId="18" borderId="20" xfId="130" applyFont="1" applyFill="1" applyBorder="1" applyAlignment="1">
      <alignment horizontal="left" vertical="center" wrapText="1" indent="10"/>
    </xf>
    <xf numFmtId="0" fontId="1" fillId="18" borderId="21" xfId="130" applyFont="1" applyFill="1" applyBorder="1" applyAlignment="1">
      <alignment horizontal="left" vertical="center" wrapText="1" indent="10"/>
    </xf>
    <xf numFmtId="0" fontId="0" fillId="0" borderId="19" xfId="130" applyFont="1" applyFill="1" applyBorder="1" applyAlignment="1">
      <alignment horizontal="left" vertical="center" wrapText="1" indent="15"/>
    </xf>
    <xf numFmtId="0" fontId="1" fillId="0" borderId="20" xfId="130" applyFont="1" applyFill="1" applyBorder="1" applyAlignment="1">
      <alignment horizontal="left" vertical="center" wrapText="1" indent="15"/>
    </xf>
    <xf numFmtId="0" fontId="1" fillId="0" borderId="21" xfId="130" applyFont="1" applyFill="1" applyBorder="1" applyAlignment="1">
      <alignment horizontal="left" vertical="center" wrapText="1" indent="15"/>
    </xf>
    <xf numFmtId="0" fontId="18" fillId="18" borderId="19" xfId="130" applyFont="1" applyFill="1" applyBorder="1" applyAlignment="1">
      <alignment horizontal="left" vertical="center" wrapText="1" indent="10"/>
    </xf>
    <xf numFmtId="0" fontId="18" fillId="18" borderId="20" xfId="130" applyFont="1" applyFill="1" applyBorder="1" applyAlignment="1">
      <alignment horizontal="left" vertical="center" wrapText="1" indent="10"/>
    </xf>
    <xf numFmtId="0" fontId="18" fillId="18" borderId="21" xfId="130" applyFont="1" applyFill="1" applyBorder="1" applyAlignment="1">
      <alignment horizontal="left" vertical="center" wrapText="1" indent="10"/>
    </xf>
    <xf numFmtId="0" fontId="25" fillId="0" borderId="19" xfId="130" applyFont="1" applyFill="1" applyBorder="1" applyAlignment="1">
      <alignment horizontal="left" vertical="center" wrapText="1" indent="20"/>
    </xf>
    <xf numFmtId="0" fontId="25" fillId="0" borderId="20" xfId="130" applyFont="1" applyFill="1" applyBorder="1" applyAlignment="1">
      <alignment horizontal="left" vertical="center" wrapText="1" indent="20"/>
    </xf>
    <xf numFmtId="0" fontId="25" fillId="0" borderId="21" xfId="130" applyFont="1" applyFill="1" applyBorder="1" applyAlignment="1">
      <alignment horizontal="left" vertical="center" wrapText="1" indent="20"/>
    </xf>
    <xf numFmtId="0" fontId="15" fillId="18" borderId="0" xfId="130" applyFont="1" applyFill="1" applyBorder="1" applyAlignment="1">
      <alignment horizontal="left" vertical="center" wrapText="1"/>
    </xf>
    <xf numFmtId="0" fontId="18" fillId="0" borderId="19" xfId="130" applyFont="1" applyFill="1" applyBorder="1" applyAlignment="1">
      <alignment horizontal="left" vertical="center" wrapText="1" indent="10"/>
    </xf>
    <xf numFmtId="0" fontId="18" fillId="0" borderId="20" xfId="130" applyFont="1" applyFill="1" applyBorder="1" applyAlignment="1">
      <alignment horizontal="left" vertical="center" wrapText="1" indent="10"/>
    </xf>
    <xf numFmtId="0" fontId="18" fillId="0" borderId="21" xfId="130" applyFont="1" applyFill="1" applyBorder="1" applyAlignment="1">
      <alignment horizontal="left" vertical="center" wrapText="1" indent="10"/>
    </xf>
    <xf numFmtId="0" fontId="0" fillId="18" borderId="19" xfId="130" applyFont="1" applyFill="1" applyBorder="1" applyAlignment="1">
      <alignment horizontal="left" vertical="center" wrapText="1" indent="10"/>
    </xf>
    <xf numFmtId="0" fontId="10" fillId="22" borderId="45" xfId="130" applyFont="1" applyFill="1" applyBorder="1" applyAlignment="1">
      <alignment horizontal="left" vertical="center" wrapText="1"/>
    </xf>
    <xf numFmtId="0" fontId="10" fillId="22" borderId="46" xfId="130" applyFont="1" applyFill="1" applyBorder="1" applyAlignment="1">
      <alignment horizontal="left" vertical="center" wrapText="1"/>
    </xf>
    <xf numFmtId="0" fontId="10" fillId="22" borderId="47" xfId="130" applyFont="1" applyFill="1" applyBorder="1" applyAlignment="1">
      <alignment horizontal="left" vertical="center" wrapText="1"/>
    </xf>
    <xf numFmtId="0" fontId="25" fillId="0" borderId="19" xfId="130" applyFont="1" applyFill="1" applyBorder="1" applyAlignment="1">
      <alignment horizontal="left" vertical="center" wrapText="1" indent="15"/>
    </xf>
    <xf numFmtId="0" fontId="25" fillId="0" borderId="20" xfId="130" applyFont="1" applyFill="1" applyBorder="1" applyAlignment="1">
      <alignment horizontal="left" vertical="center" wrapText="1" indent="15"/>
    </xf>
    <xf numFmtId="0" fontId="25" fillId="0" borderId="21" xfId="130" applyFont="1" applyFill="1" applyBorder="1" applyAlignment="1">
      <alignment horizontal="left" vertical="center" wrapText="1" indent="15"/>
    </xf>
    <xf numFmtId="0" fontId="8" fillId="18" borderId="18" xfId="0" applyFont="1" applyFill="1" applyBorder="1" applyAlignment="1">
      <alignment horizontal="right"/>
    </xf>
    <xf numFmtId="0" fontId="12" fillId="21" borderId="42" xfId="0" applyFont="1" applyFill="1" applyBorder="1" applyAlignment="1">
      <alignment horizontal="center" vertical="center" wrapText="1"/>
    </xf>
    <xf numFmtId="0" fontId="12" fillId="21" borderId="43" xfId="0" applyFont="1" applyFill="1" applyBorder="1" applyAlignment="1">
      <alignment horizontal="center" vertical="center"/>
    </xf>
    <xf numFmtId="0" fontId="12" fillId="21" borderId="44" xfId="0" applyFont="1" applyFill="1" applyBorder="1" applyAlignment="1">
      <alignment horizontal="center" vertical="center"/>
    </xf>
    <xf numFmtId="0" fontId="10" fillId="22" borderId="37" xfId="130" applyFont="1" applyFill="1" applyBorder="1" applyAlignment="1">
      <alignment horizontal="left" vertical="center" wrapText="1"/>
    </xf>
    <xf numFmtId="0" fontId="10" fillId="22" borderId="38" xfId="130" applyFont="1" applyFill="1" applyBorder="1" applyAlignment="1">
      <alignment horizontal="left" vertical="center" wrapText="1"/>
    </xf>
    <xf numFmtId="0" fontId="10" fillId="22" borderId="39" xfId="130" applyFont="1" applyFill="1" applyBorder="1" applyAlignment="1">
      <alignment horizontal="left" vertical="center" wrapText="1"/>
    </xf>
    <xf numFmtId="0" fontId="61" fillId="19" borderId="167" xfId="0" applyFont="1" applyFill="1" applyBorder="1" applyAlignment="1">
      <alignment horizontal="left" vertical="center" wrapText="1" indent="1"/>
    </xf>
    <xf numFmtId="0" fontId="61" fillId="19" borderId="168" xfId="0" applyFont="1" applyFill="1" applyBorder="1" applyAlignment="1">
      <alignment horizontal="left" vertical="center" wrapText="1" indent="1"/>
    </xf>
    <xf numFmtId="0" fontId="61" fillId="19" borderId="169" xfId="0" applyFont="1" applyFill="1" applyBorder="1" applyAlignment="1">
      <alignment horizontal="left" vertical="center" wrapText="1" indent="1"/>
    </xf>
    <xf numFmtId="0" fontId="1" fillId="0" borderId="19" xfId="130" applyFont="1" applyFill="1" applyBorder="1" applyAlignment="1">
      <alignment horizontal="left" vertical="center" wrapText="1" indent="15"/>
    </xf>
    <xf numFmtId="0" fontId="28" fillId="16" borderId="19" xfId="130" applyFont="1" applyFill="1" applyBorder="1" applyAlignment="1">
      <alignment horizontal="left" vertical="center" wrapText="1" indent="5"/>
    </xf>
    <xf numFmtId="0" fontId="28" fillId="16" borderId="20" xfId="130" applyFont="1" applyFill="1" applyBorder="1" applyAlignment="1">
      <alignment horizontal="left" vertical="center" wrapText="1" indent="5"/>
    </xf>
    <xf numFmtId="0" fontId="28" fillId="16" borderId="21" xfId="130" applyFont="1" applyFill="1" applyBorder="1" applyAlignment="1">
      <alignment horizontal="left" vertical="center" wrapText="1" indent="5"/>
    </xf>
    <xf numFmtId="0" fontId="15" fillId="0" borderId="19" xfId="130" applyFont="1" applyFill="1" applyBorder="1" applyAlignment="1">
      <alignment horizontal="left" vertical="center" wrapText="1" indent="10"/>
    </xf>
    <xf numFmtId="0" fontId="15" fillId="0" borderId="20" xfId="130" applyFont="1" applyFill="1" applyBorder="1" applyAlignment="1">
      <alignment horizontal="left" vertical="center" wrapText="1" indent="10"/>
    </xf>
    <xf numFmtId="0" fontId="15" fillId="0" borderId="21" xfId="130" applyFont="1" applyFill="1" applyBorder="1" applyAlignment="1">
      <alignment horizontal="left" vertical="center" wrapText="1" indent="10"/>
    </xf>
    <xf numFmtId="0" fontId="25" fillId="0" borderId="22" xfId="130" applyFont="1" applyFill="1" applyBorder="1" applyAlignment="1">
      <alignment horizontal="left" vertical="center" wrapText="1" indent="10"/>
    </xf>
    <xf numFmtId="0" fontId="25" fillId="0" borderId="23" xfId="130" applyFont="1" applyFill="1" applyBorder="1" applyAlignment="1">
      <alignment horizontal="left" vertical="center" wrapText="1" indent="10"/>
    </xf>
    <xf numFmtId="0" fontId="25" fillId="0" borderId="24" xfId="130" applyFont="1" applyFill="1" applyBorder="1" applyAlignment="1">
      <alignment horizontal="left" vertical="center" wrapText="1" indent="10"/>
    </xf>
    <xf numFmtId="0" fontId="25" fillId="0" borderId="19" xfId="130" applyFont="1" applyFill="1" applyBorder="1" applyAlignment="1">
      <alignment horizontal="left" vertical="center" wrapText="1" indent="10"/>
    </xf>
    <xf numFmtId="0" fontId="25" fillId="0" borderId="20" xfId="130" applyFont="1" applyFill="1" applyBorder="1" applyAlignment="1">
      <alignment horizontal="left" vertical="center" wrapText="1" indent="10"/>
    </xf>
    <xf numFmtId="0" fontId="25" fillId="0" borderId="21" xfId="130" applyFont="1" applyFill="1" applyBorder="1" applyAlignment="1">
      <alignment horizontal="left" vertical="center" wrapText="1" indent="10"/>
    </xf>
    <xf numFmtId="0" fontId="60" fillId="17" borderId="12" xfId="0" applyFont="1" applyFill="1" applyBorder="1" applyAlignment="1">
      <alignment horizontal="center" vertical="center"/>
    </xf>
    <xf numFmtId="0" fontId="60" fillId="17" borderId="15" xfId="0" applyFont="1" applyFill="1" applyBorder="1" applyAlignment="1">
      <alignment horizontal="center" vertical="center"/>
    </xf>
    <xf numFmtId="0" fontId="7" fillId="18" borderId="2" xfId="0" applyFont="1" applyFill="1" applyBorder="1" applyAlignment="1">
      <alignment horizontal="left" vertical="top"/>
    </xf>
    <xf numFmtId="0" fontId="2" fillId="0" borderId="172" xfId="0" applyFont="1" applyBorder="1" applyAlignment="1">
      <alignment horizontal="left" vertical="center"/>
    </xf>
    <xf numFmtId="0" fontId="2" fillId="0" borderId="173" xfId="0" applyFont="1" applyBorder="1" applyAlignment="1">
      <alignment horizontal="left" vertical="center"/>
    </xf>
    <xf numFmtId="0" fontId="17" fillId="19" borderId="94" xfId="0" applyFont="1" applyFill="1" applyBorder="1" applyAlignment="1">
      <alignment horizontal="right" vertical="center" wrapText="1"/>
    </xf>
    <xf numFmtId="0" fontId="17" fillId="19" borderId="40" xfId="0" applyFont="1" applyFill="1" applyBorder="1" applyAlignment="1">
      <alignment horizontal="right" vertical="center" wrapText="1"/>
    </xf>
    <xf numFmtId="0" fontId="17" fillId="19" borderId="95" xfId="0" applyFont="1" applyFill="1" applyBorder="1" applyAlignment="1">
      <alignment horizontal="right" vertical="center" wrapText="1"/>
    </xf>
    <xf numFmtId="0" fontId="10" fillId="15" borderId="12" xfId="0" applyFont="1" applyFill="1" applyBorder="1" applyAlignment="1">
      <alignment horizontal="center" vertical="center"/>
    </xf>
    <xf numFmtId="0" fontId="10" fillId="15" borderId="14" xfId="0" applyFont="1" applyFill="1" applyBorder="1" applyAlignment="1">
      <alignment horizontal="center" vertical="center"/>
    </xf>
    <xf numFmtId="0" fontId="10" fillId="15" borderId="15" xfId="0" applyFont="1" applyFill="1" applyBorder="1" applyAlignment="1">
      <alignment horizontal="center" vertical="center"/>
    </xf>
    <xf numFmtId="0" fontId="21" fillId="17" borderId="53" xfId="0" applyFont="1" applyFill="1" applyBorder="1" applyAlignment="1">
      <alignment horizontal="center" vertical="center"/>
    </xf>
    <xf numFmtId="0" fontId="21" fillId="17" borderId="54" xfId="0" applyFont="1" applyFill="1" applyBorder="1" applyAlignment="1">
      <alignment horizontal="center" vertical="center"/>
    </xf>
    <xf numFmtId="0" fontId="21" fillId="17" borderId="13" xfId="0" applyFont="1" applyFill="1" applyBorder="1" applyAlignment="1">
      <alignment horizontal="center" vertical="center"/>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16" fillId="18" borderId="0" xfId="0" applyFont="1" applyFill="1" applyAlignment="1">
      <alignment horizontal="center"/>
    </xf>
    <xf numFmtId="0" fontId="0" fillId="0" borderId="36" xfId="0" applyBorder="1" applyAlignment="1">
      <alignment horizontal="center"/>
    </xf>
    <xf numFmtId="0" fontId="0" fillId="0" borderId="51" xfId="0" applyBorder="1" applyAlignment="1">
      <alignment horizontal="center"/>
    </xf>
    <xf numFmtId="0" fontId="0" fillId="0" borderId="41" xfId="0" applyBorder="1" applyAlignment="1">
      <alignment horizontal="center"/>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18" borderId="58" xfId="0" applyFont="1" applyFill="1" applyBorder="1" applyAlignment="1">
      <alignment horizontal="right" vertical="center" wrapText="1"/>
    </xf>
    <xf numFmtId="0" fontId="2" fillId="18" borderId="59" xfId="0" applyFont="1" applyFill="1" applyBorder="1" applyAlignment="1">
      <alignment horizontal="right" vertical="center" wrapText="1"/>
    </xf>
    <xf numFmtId="0" fontId="2" fillId="18" borderId="60" xfId="0" applyFont="1" applyFill="1" applyBorder="1" applyAlignment="1">
      <alignment horizontal="right" vertical="center" wrapText="1"/>
    </xf>
    <xf numFmtId="0" fontId="2" fillId="17" borderId="25" xfId="0" applyFont="1" applyFill="1" applyBorder="1" applyAlignment="1">
      <alignment horizontal="right" vertical="center" wrapText="1"/>
    </xf>
    <xf numFmtId="0" fontId="2" fillId="17" borderId="26" xfId="0" applyFont="1" applyFill="1" applyBorder="1" applyAlignment="1">
      <alignment horizontal="right" vertical="center" wrapText="1"/>
    </xf>
    <xf numFmtId="0" fontId="2" fillId="17" borderId="64" xfId="0" applyFont="1" applyFill="1" applyBorder="1" applyAlignment="1">
      <alignment horizontal="right" vertical="center" wrapText="1"/>
    </xf>
    <xf numFmtId="0" fontId="11" fillId="18" borderId="0" xfId="55" applyFont="1" applyFill="1" applyAlignment="1">
      <alignment horizontal="center" vertical="center" wrapText="1"/>
    </xf>
    <xf numFmtId="0" fontId="2" fillId="0" borderId="53" xfId="0" applyFont="1" applyBorder="1" applyAlignment="1" applyProtection="1">
      <alignment horizontal="left" vertical="center" wrapText="1"/>
      <protection locked="0"/>
    </xf>
    <xf numFmtId="0" fontId="2" fillId="0" borderId="54"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31" xfId="0" applyFont="1" applyBorder="1" applyAlignment="1">
      <alignment horizontal="center" vertical="center"/>
    </xf>
    <xf numFmtId="0" fontId="2" fillId="0" borderId="52" xfId="0" applyFont="1" applyBorder="1" applyAlignment="1">
      <alignment horizontal="center" vertical="center"/>
    </xf>
    <xf numFmtId="0" fontId="2" fillId="19" borderId="8"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10" fillId="15" borderId="25" xfId="0" applyFont="1" applyFill="1" applyBorder="1" applyAlignment="1">
      <alignment horizontal="center" vertical="center"/>
    </xf>
    <xf numFmtId="0" fontId="10" fillId="15" borderId="26" xfId="0" applyFont="1" applyFill="1" applyBorder="1" applyAlignment="1">
      <alignment horizontal="center" vertical="center"/>
    </xf>
    <xf numFmtId="0" fontId="10" fillId="15" borderId="27" xfId="0" applyFont="1" applyFill="1" applyBorder="1" applyAlignment="1">
      <alignment horizontal="center" vertical="center"/>
    </xf>
    <xf numFmtId="0" fontId="21" fillId="17" borderId="7" xfId="0" applyFont="1" applyFill="1" applyBorder="1" applyAlignment="1">
      <alignment horizontal="center" vertical="center"/>
    </xf>
    <xf numFmtId="0" fontId="21" fillId="17" borderId="6" xfId="0" applyFont="1" applyFill="1" applyBorder="1" applyAlignment="1">
      <alignment horizontal="center" vertical="center"/>
    </xf>
    <xf numFmtId="0" fontId="13" fillId="0" borderId="96" xfId="0" applyFont="1" applyFill="1" applyBorder="1" applyAlignment="1">
      <alignment horizontal="center" vertical="center"/>
    </xf>
    <xf numFmtId="0" fontId="13" fillId="0" borderId="63" xfId="0" applyFont="1" applyFill="1" applyBorder="1" applyAlignment="1">
      <alignment horizontal="center" vertical="center"/>
    </xf>
    <xf numFmtId="0" fontId="13" fillId="0" borderId="94" xfId="0" applyFont="1" applyFill="1" applyBorder="1" applyAlignment="1">
      <alignment horizontal="center" vertical="center"/>
    </xf>
    <xf numFmtId="0" fontId="17" fillId="19" borderId="8" xfId="0" applyFont="1" applyFill="1" applyBorder="1" applyAlignment="1">
      <alignment horizontal="center" vertical="center" wrapText="1"/>
    </xf>
    <xf numFmtId="0" fontId="17" fillId="19" borderId="4" xfId="0" applyFont="1" applyFill="1" applyBorder="1" applyAlignment="1">
      <alignment horizontal="center" vertical="center" wrapText="1"/>
    </xf>
    <xf numFmtId="0" fontId="2" fillId="15" borderId="12" xfId="0" applyFont="1" applyFill="1" applyBorder="1" applyAlignment="1">
      <alignment horizontal="center" vertical="center"/>
    </xf>
    <xf numFmtId="0" fontId="2" fillId="15" borderId="14" xfId="0" applyFont="1" applyFill="1" applyBorder="1" applyAlignment="1">
      <alignment horizontal="center" vertical="center"/>
    </xf>
    <xf numFmtId="0" fontId="2" fillId="15" borderId="15" xfId="0" applyFont="1" applyFill="1" applyBorder="1" applyAlignment="1">
      <alignment horizontal="center" vertical="center"/>
    </xf>
    <xf numFmtId="0" fontId="22" fillId="19" borderId="53" xfId="0" applyFont="1" applyFill="1" applyBorder="1" applyAlignment="1">
      <alignment horizontal="right" vertical="center" wrapText="1"/>
    </xf>
    <xf numFmtId="0" fontId="22" fillId="19" borderId="54" xfId="0" applyFont="1" applyFill="1" applyBorder="1" applyAlignment="1">
      <alignment horizontal="right" vertical="center" wrapText="1"/>
    </xf>
    <xf numFmtId="0" fontId="2" fillId="0" borderId="73"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7" fillId="18" borderId="2" xfId="0" applyFont="1" applyFill="1" applyBorder="1" applyAlignment="1">
      <alignment horizontal="left" vertical="top" wrapText="1"/>
    </xf>
    <xf numFmtId="0" fontId="7" fillId="18" borderId="0" xfId="0" applyFont="1" applyFill="1" applyBorder="1" applyAlignment="1">
      <alignment horizontal="left" vertical="top" wrapText="1"/>
    </xf>
    <xf numFmtId="0" fontId="11" fillId="15" borderId="96" xfId="0" applyFont="1" applyFill="1" applyBorder="1" applyAlignment="1">
      <alignment horizontal="center" vertical="center"/>
    </xf>
    <xf numFmtId="0" fontId="11" fillId="15" borderId="2" xfId="0" applyFont="1" applyFill="1" applyBorder="1" applyAlignment="1">
      <alignment horizontal="center" vertical="center"/>
    </xf>
    <xf numFmtId="0" fontId="11" fillId="15" borderId="78" xfId="0" applyFont="1" applyFill="1" applyBorder="1" applyAlignment="1">
      <alignment horizontal="center" vertical="center"/>
    </xf>
    <xf numFmtId="0" fontId="11" fillId="15" borderId="31" xfId="0" applyFont="1" applyFill="1" applyBorder="1" applyAlignment="1">
      <alignment horizontal="left" vertical="center"/>
    </xf>
    <xf numFmtId="0" fontId="11" fillId="15" borderId="52" xfId="0" applyFont="1" applyFill="1" applyBorder="1" applyAlignment="1">
      <alignment horizontal="left" vertical="center"/>
    </xf>
    <xf numFmtId="0" fontId="11" fillId="15" borderId="69" xfId="0" applyFont="1" applyFill="1" applyBorder="1" applyAlignment="1">
      <alignment horizontal="left" vertical="center"/>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13" xfId="0" applyFont="1" applyBorder="1" applyAlignment="1">
      <alignment horizontal="center" vertical="center" wrapText="1"/>
    </xf>
    <xf numFmtId="0" fontId="15" fillId="19" borderId="67" xfId="0" applyFont="1" applyFill="1" applyBorder="1" applyAlignment="1">
      <alignment horizontal="center" vertical="center" wrapText="1"/>
    </xf>
    <xf numFmtId="0" fontId="15" fillId="19" borderId="68" xfId="0" applyFont="1" applyFill="1" applyBorder="1" applyAlignment="1">
      <alignment horizontal="center" vertical="center" wrapText="1"/>
    </xf>
    <xf numFmtId="0" fontId="15" fillId="19" borderId="119" xfId="0" applyFont="1" applyFill="1" applyBorder="1" applyAlignment="1">
      <alignment horizontal="center" vertical="center" wrapText="1"/>
    </xf>
    <xf numFmtId="0" fontId="10" fillId="0" borderId="104" xfId="0" applyFont="1" applyFill="1" applyBorder="1" applyAlignment="1" applyProtection="1">
      <alignment horizontal="center" vertical="center"/>
      <protection locked="0"/>
    </xf>
    <xf numFmtId="0" fontId="10" fillId="0" borderId="105" xfId="0" applyFont="1" applyFill="1" applyBorder="1" applyAlignment="1" applyProtection="1">
      <alignment horizontal="center" vertical="center"/>
      <protection locked="0"/>
    </xf>
    <xf numFmtId="0" fontId="21" fillId="0" borderId="105" xfId="0" applyFont="1" applyFill="1" applyBorder="1" applyAlignment="1" applyProtection="1">
      <alignment horizontal="left" vertical="center"/>
      <protection locked="0"/>
    </xf>
    <xf numFmtId="0" fontId="10" fillId="0" borderId="90" xfId="0" applyFont="1" applyFill="1" applyBorder="1" applyAlignment="1" applyProtection="1">
      <alignment horizontal="center" vertical="center"/>
      <protection locked="0"/>
    </xf>
    <xf numFmtId="0" fontId="10" fillId="0" borderId="91" xfId="0" applyFont="1" applyFill="1" applyBorder="1" applyAlignment="1" applyProtection="1">
      <alignment horizontal="center" vertical="center"/>
      <protection locked="0"/>
    </xf>
    <xf numFmtId="0" fontId="21" fillId="0" borderId="91" xfId="0" applyFont="1" applyFill="1" applyBorder="1" applyAlignment="1" applyProtection="1">
      <alignment horizontal="left" vertical="center"/>
      <protection locked="0"/>
    </xf>
    <xf numFmtId="0" fontId="21" fillId="0" borderId="90" xfId="0" applyFont="1" applyFill="1" applyBorder="1" applyAlignment="1" applyProtection="1">
      <alignment horizontal="right" vertical="center"/>
      <protection locked="0"/>
    </xf>
    <xf numFmtId="0" fontId="21" fillId="0" borderId="91" xfId="0" applyFont="1" applyFill="1" applyBorder="1" applyAlignment="1" applyProtection="1">
      <alignment horizontal="right" vertical="center"/>
      <protection locked="0"/>
    </xf>
    <xf numFmtId="0" fontId="31" fillId="0" borderId="91" xfId="0" applyFont="1" applyFill="1" applyBorder="1" applyAlignment="1" applyProtection="1">
      <alignment horizontal="right" vertical="center" wrapText="1"/>
      <protection locked="0"/>
    </xf>
    <xf numFmtId="0" fontId="21" fillId="0" borderId="90" xfId="0" applyFont="1" applyFill="1" applyBorder="1" applyAlignment="1" applyProtection="1">
      <alignment horizontal="right" vertical="center" wrapText="1"/>
      <protection locked="0"/>
    </xf>
    <xf numFmtId="0" fontId="21" fillId="0" borderId="91" xfId="0" applyFont="1" applyFill="1" applyBorder="1" applyAlignment="1" applyProtection="1">
      <alignment horizontal="right" vertical="center" wrapText="1"/>
      <protection locked="0"/>
    </xf>
    <xf numFmtId="0" fontId="31" fillId="0" borderId="87" xfId="0" applyFont="1" applyFill="1" applyBorder="1" applyAlignment="1" applyProtection="1">
      <alignment horizontal="right" vertical="center" wrapText="1"/>
      <protection locked="0"/>
    </xf>
    <xf numFmtId="0" fontId="31" fillId="0" borderId="88" xfId="0" applyFont="1" applyFill="1" applyBorder="1" applyAlignment="1" applyProtection="1">
      <alignment horizontal="right" vertical="center" wrapText="1"/>
      <protection locked="0"/>
    </xf>
    <xf numFmtId="0" fontId="31" fillId="0" borderId="86" xfId="0" applyFont="1" applyFill="1" applyBorder="1" applyAlignment="1" applyProtection="1">
      <alignment horizontal="right" vertical="center" wrapText="1"/>
      <protection locked="0"/>
    </xf>
    <xf numFmtId="0" fontId="21" fillId="0" borderId="85" xfId="0" applyFont="1" applyFill="1" applyBorder="1" applyAlignment="1" applyProtection="1">
      <alignment horizontal="right" vertical="center"/>
      <protection locked="0"/>
    </xf>
    <xf numFmtId="0" fontId="21" fillId="0" borderId="86" xfId="0" applyFont="1" applyFill="1" applyBorder="1" applyAlignment="1" applyProtection="1">
      <alignment horizontal="right" vertical="center"/>
      <protection locked="0"/>
    </xf>
    <xf numFmtId="0" fontId="21" fillId="0" borderId="91" xfId="0" applyFont="1" applyFill="1" applyBorder="1" applyAlignment="1" applyProtection="1">
      <alignment horizontal="left" vertical="center" wrapText="1"/>
      <protection locked="0"/>
    </xf>
    <xf numFmtId="0" fontId="10" fillId="0" borderId="98" xfId="0" applyFont="1" applyFill="1" applyBorder="1" applyAlignment="1" applyProtection="1">
      <alignment horizontal="center" vertical="center"/>
      <protection locked="0"/>
    </xf>
    <xf numFmtId="0" fontId="10" fillId="0" borderId="99" xfId="0" applyFont="1" applyFill="1" applyBorder="1" applyAlignment="1" applyProtection="1">
      <alignment horizontal="center" vertical="center"/>
      <protection locked="0"/>
    </xf>
    <xf numFmtId="0" fontId="21" fillId="0" borderId="99" xfId="0" applyFont="1" applyFill="1" applyBorder="1" applyAlignment="1" applyProtection="1">
      <alignment horizontal="left" vertical="center" wrapText="1"/>
      <protection locked="0"/>
    </xf>
    <xf numFmtId="0" fontId="11" fillId="15" borderId="96"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78" xfId="0" applyFont="1" applyFill="1" applyBorder="1" applyAlignment="1">
      <alignment horizontal="center" vertical="center" wrapText="1"/>
    </xf>
    <xf numFmtId="0" fontId="11" fillId="15" borderId="31" xfId="0" applyFont="1" applyFill="1" applyBorder="1" applyAlignment="1">
      <alignment horizontal="center" vertical="center" wrapText="1"/>
    </xf>
    <xf numFmtId="0" fontId="11" fillId="15" borderId="52" xfId="0" applyFont="1" applyFill="1" applyBorder="1" applyAlignment="1">
      <alignment horizontal="center" vertical="center" wrapText="1"/>
    </xf>
    <xf numFmtId="0" fontId="11" fillId="15" borderId="79" xfId="0" applyFont="1" applyFill="1" applyBorder="1" applyAlignment="1">
      <alignment horizontal="center" vertical="center" wrapText="1"/>
    </xf>
    <xf numFmtId="0" fontId="53" fillId="18" borderId="53" xfId="0" applyFont="1" applyFill="1" applyBorder="1" applyAlignment="1">
      <alignment horizontal="center" vertical="center" wrapText="1"/>
    </xf>
    <xf numFmtId="0" fontId="53" fillId="18" borderId="54" xfId="0" applyFont="1" applyFill="1" applyBorder="1" applyAlignment="1">
      <alignment horizontal="center" vertical="center" wrapText="1"/>
    </xf>
    <xf numFmtId="0" fontId="53" fillId="18" borderId="109" xfId="0" applyFont="1" applyFill="1" applyBorder="1" applyAlignment="1">
      <alignment horizontal="center" vertical="center" wrapText="1"/>
    </xf>
    <xf numFmtId="0" fontId="28" fillId="17" borderId="53" xfId="0" applyFont="1" applyFill="1" applyBorder="1" applyAlignment="1">
      <alignment horizontal="center" vertical="center" wrapText="1"/>
    </xf>
    <xf numFmtId="0" fontId="28" fillId="17" borderId="13" xfId="0" applyFont="1" applyFill="1" applyBorder="1" applyAlignment="1">
      <alignment horizontal="center" vertical="center" wrapText="1"/>
    </xf>
    <xf numFmtId="0" fontId="28" fillId="17" borderId="70" xfId="0" applyFont="1" applyFill="1" applyBorder="1" applyAlignment="1">
      <alignment horizontal="center" vertical="center"/>
    </xf>
    <xf numFmtId="0" fontId="0" fillId="0" borderId="36" xfId="0" applyFill="1" applyBorder="1" applyAlignment="1">
      <alignment horizontal="center"/>
    </xf>
    <xf numFmtId="0" fontId="0" fillId="0" borderId="51" xfId="0" applyFill="1" applyBorder="1" applyAlignment="1">
      <alignment horizontal="center"/>
    </xf>
    <xf numFmtId="0" fontId="0" fillId="0" borderId="41" xfId="0" applyFill="1" applyBorder="1" applyAlignment="1">
      <alignment horizontal="center"/>
    </xf>
    <xf numFmtId="0" fontId="48" fillId="17" borderId="94" xfId="0" applyFont="1" applyFill="1" applyBorder="1" applyAlignment="1" applyProtection="1">
      <alignment horizontal="center" vertical="center"/>
      <protection locked="0"/>
    </xf>
    <xf numFmtId="0" fontId="48" fillId="17" borderId="40" xfId="0" applyFont="1" applyFill="1" applyBorder="1" applyAlignment="1" applyProtection="1">
      <alignment horizontal="center" vertical="center"/>
      <protection locked="0"/>
    </xf>
    <xf numFmtId="0" fontId="48" fillId="17" borderId="95" xfId="0" applyFont="1" applyFill="1" applyBorder="1" applyAlignment="1" applyProtection="1">
      <alignment horizontal="center" vertical="center"/>
      <protection locked="0"/>
    </xf>
    <xf numFmtId="0" fontId="10" fillId="15" borderId="36" xfId="0" applyFont="1" applyFill="1" applyBorder="1" applyAlignment="1">
      <alignment horizontal="center" vertical="center"/>
    </xf>
    <xf numFmtId="0" fontId="10" fillId="15" borderId="143" xfId="0" applyFont="1" applyFill="1" applyBorder="1" applyAlignment="1">
      <alignment horizontal="center" vertical="center"/>
    </xf>
    <xf numFmtId="0" fontId="10" fillId="0" borderId="90" xfId="0" applyFont="1" applyFill="1" applyBorder="1" applyAlignment="1">
      <alignment horizontal="center" vertical="center"/>
    </xf>
    <xf numFmtId="0" fontId="10" fillId="0" borderId="91" xfId="0" applyFont="1" applyFill="1" applyBorder="1" applyAlignment="1">
      <alignment horizontal="center" vertical="center"/>
    </xf>
    <xf numFmtId="0" fontId="10" fillId="0" borderId="91" xfId="0" applyFont="1" applyFill="1" applyBorder="1" applyAlignment="1">
      <alignment horizontal="left" vertical="center" wrapText="1"/>
    </xf>
    <xf numFmtId="0" fontId="10" fillId="0" borderId="98" xfId="0" applyFont="1" applyFill="1" applyBorder="1" applyAlignment="1">
      <alignment horizontal="center" vertical="center"/>
    </xf>
    <xf numFmtId="0" fontId="10" fillId="0" borderId="99" xfId="0" applyFont="1" applyFill="1" applyBorder="1" applyAlignment="1">
      <alignment horizontal="center" vertical="center"/>
    </xf>
    <xf numFmtId="0" fontId="10" fillId="0" borderId="99" xfId="0" applyFont="1" applyFill="1" applyBorder="1" applyAlignment="1">
      <alignment horizontal="left" vertical="center" wrapText="1"/>
    </xf>
    <xf numFmtId="0" fontId="11" fillId="23" borderId="94" xfId="0" applyFont="1" applyFill="1" applyBorder="1" applyAlignment="1">
      <alignment horizontal="center" vertical="center"/>
    </xf>
    <xf numFmtId="0" fontId="11" fillId="23" borderId="40" xfId="0" applyFont="1" applyFill="1" applyBorder="1" applyAlignment="1">
      <alignment horizontal="center" vertical="center"/>
    </xf>
    <xf numFmtId="0" fontId="11" fillId="23" borderId="95" xfId="0" applyFont="1" applyFill="1" applyBorder="1" applyAlignment="1">
      <alignment horizontal="center" vertical="center"/>
    </xf>
    <xf numFmtId="0" fontId="10" fillId="15" borderId="36" xfId="0" applyFont="1" applyFill="1" applyBorder="1" applyAlignment="1">
      <alignment horizontal="center" vertical="center" wrapText="1"/>
    </xf>
    <xf numFmtId="0" fontId="10" fillId="15" borderId="51" xfId="0" applyFont="1" applyFill="1" applyBorder="1" applyAlignment="1">
      <alignment horizontal="center" vertical="center" wrapText="1"/>
    </xf>
    <xf numFmtId="0" fontId="28" fillId="18" borderId="80" xfId="0" applyFont="1" applyFill="1" applyBorder="1" applyAlignment="1">
      <alignment horizontal="center" vertical="center"/>
    </xf>
    <xf numFmtId="0" fontId="28" fillId="18" borderId="81" xfId="0" applyFont="1" applyFill="1" applyBorder="1" applyAlignment="1">
      <alignment horizontal="center" vertical="center"/>
    </xf>
    <xf numFmtId="0" fontId="28" fillId="18" borderId="81" xfId="0" applyFont="1" applyFill="1" applyBorder="1" applyAlignment="1">
      <alignment horizontal="left" vertical="center"/>
    </xf>
    <xf numFmtId="0" fontId="28" fillId="18" borderId="90" xfId="0" applyFont="1" applyFill="1" applyBorder="1" applyAlignment="1">
      <alignment horizontal="center" vertical="center"/>
    </xf>
    <xf numFmtId="0" fontId="28" fillId="18" borderId="91" xfId="0" applyFont="1" applyFill="1" applyBorder="1" applyAlignment="1">
      <alignment horizontal="center" vertical="center"/>
    </xf>
    <xf numFmtId="0" fontId="28" fillId="18" borderId="91" xfId="0" applyFont="1" applyFill="1" applyBorder="1" applyAlignment="1">
      <alignment horizontal="left" vertical="center"/>
    </xf>
    <xf numFmtId="0" fontId="23" fillId="0" borderId="36"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15" fillId="0" borderId="90" xfId="0" applyFont="1" applyBorder="1" applyAlignment="1">
      <alignment horizontal="right" vertical="center" wrapText="1"/>
    </xf>
    <xf numFmtId="0" fontId="15" fillId="0" borderId="91" xfId="0" applyFont="1" applyBorder="1" applyAlignment="1">
      <alignment horizontal="right" vertical="center" wrapText="1"/>
    </xf>
    <xf numFmtId="0" fontId="25" fillId="20" borderId="91" xfId="0" applyFont="1" applyFill="1" applyBorder="1" applyAlignment="1">
      <alignment horizontal="right" vertical="center" wrapText="1"/>
    </xf>
    <xf numFmtId="0" fontId="15" fillId="0" borderId="90" xfId="0" applyFont="1" applyBorder="1" applyAlignment="1">
      <alignment horizontal="right" vertical="center"/>
    </xf>
    <xf numFmtId="0" fontId="15" fillId="0" borderId="91" xfId="0" applyFont="1" applyBorder="1" applyAlignment="1">
      <alignment horizontal="right" vertical="center"/>
    </xf>
    <xf numFmtId="0" fontId="0" fillId="0" borderId="90" xfId="0" applyFont="1" applyBorder="1" applyAlignment="1">
      <alignment horizontal="right" vertical="center"/>
    </xf>
    <xf numFmtId="0" fontId="0" fillId="0" borderId="91" xfId="0" applyFont="1" applyBorder="1" applyAlignment="1">
      <alignment horizontal="right" vertical="center"/>
    </xf>
    <xf numFmtId="0" fontId="15" fillId="0" borderId="174" xfId="0" applyFont="1" applyBorder="1" applyAlignment="1">
      <alignment horizontal="right" vertical="center"/>
    </xf>
    <xf numFmtId="0" fontId="15" fillId="0" borderId="175" xfId="0" applyFont="1" applyBorder="1" applyAlignment="1">
      <alignment horizontal="right" vertical="center"/>
    </xf>
    <xf numFmtId="0" fontId="25" fillId="20" borderId="176" xfId="0" applyFont="1" applyFill="1" applyBorder="1" applyAlignment="1">
      <alignment horizontal="right" vertical="center" wrapText="1"/>
    </xf>
    <xf numFmtId="0" fontId="25" fillId="20" borderId="177" xfId="0" applyFont="1" applyFill="1" applyBorder="1" applyAlignment="1">
      <alignment horizontal="right" vertical="center" wrapText="1"/>
    </xf>
    <xf numFmtId="0" fontId="25" fillId="20" borderId="175" xfId="0" applyFont="1" applyFill="1" applyBorder="1" applyAlignment="1">
      <alignment horizontal="right" vertical="center" wrapText="1"/>
    </xf>
    <xf numFmtId="0" fontId="25" fillId="20" borderId="91" xfId="0" applyFont="1" applyFill="1" applyBorder="1" applyAlignment="1" applyProtection="1">
      <alignment horizontal="right" vertical="center" wrapText="1"/>
      <protection locked="0"/>
    </xf>
    <xf numFmtId="0" fontId="28" fillId="18" borderId="91" xfId="0" applyFont="1" applyFill="1" applyBorder="1" applyAlignment="1">
      <alignment horizontal="left" vertical="center" wrapText="1"/>
    </xf>
    <xf numFmtId="0" fontId="28" fillId="18" borderId="85" xfId="0" applyFont="1" applyFill="1" applyBorder="1" applyAlignment="1">
      <alignment horizontal="center" vertical="center"/>
    </xf>
    <xf numFmtId="0" fontId="28" fillId="18" borderId="86" xfId="0" applyFont="1" applyFill="1" applyBorder="1" applyAlignment="1">
      <alignment horizontal="center" vertical="center"/>
    </xf>
    <xf numFmtId="0" fontId="79" fillId="18" borderId="90" xfId="0" applyFont="1" applyFill="1" applyBorder="1" applyAlignment="1">
      <alignment horizontal="center" vertical="center"/>
    </xf>
    <xf numFmtId="0" fontId="79" fillId="18" borderId="91" xfId="0" applyFont="1" applyFill="1" applyBorder="1" applyAlignment="1">
      <alignment horizontal="center" vertical="center"/>
    </xf>
    <xf numFmtId="0" fontId="79" fillId="18" borderId="91" xfId="0" applyFont="1" applyFill="1" applyBorder="1" applyAlignment="1">
      <alignment horizontal="left" vertical="center" wrapText="1"/>
    </xf>
    <xf numFmtId="0" fontId="10" fillId="15" borderId="51" xfId="0" applyFont="1" applyFill="1" applyBorder="1" applyAlignment="1">
      <alignment horizontal="center" vertical="center"/>
    </xf>
    <xf numFmtId="0" fontId="28" fillId="17" borderId="73" xfId="0" applyFont="1" applyFill="1" applyBorder="1" applyAlignment="1">
      <alignment horizontal="center" vertical="center"/>
    </xf>
    <xf numFmtId="0" fontId="28" fillId="18" borderId="98" xfId="0" applyFont="1" applyFill="1" applyBorder="1" applyAlignment="1">
      <alignment horizontal="center" vertical="center"/>
    </xf>
    <xf numFmtId="0" fontId="28" fillId="18" borderId="99" xfId="0" applyFont="1" applyFill="1" applyBorder="1" applyAlignment="1">
      <alignment horizontal="center" vertical="center"/>
    </xf>
    <xf numFmtId="0" fontId="28" fillId="18" borderId="99" xfId="0" applyFont="1" applyFill="1" applyBorder="1" applyAlignment="1">
      <alignment horizontal="left" vertical="center" wrapText="1"/>
    </xf>
    <xf numFmtId="0" fontId="54" fillId="18" borderId="0" xfId="0" applyFont="1" applyFill="1" applyAlignment="1">
      <alignment horizontal="center" vertical="center" wrapText="1"/>
    </xf>
    <xf numFmtId="0" fontId="32" fillId="27" borderId="94" xfId="0" applyFont="1" applyFill="1" applyBorder="1" applyAlignment="1">
      <alignment horizontal="center" vertical="center"/>
    </xf>
    <xf numFmtId="0" fontId="32" fillId="27" borderId="40" xfId="0" applyFont="1" applyFill="1" applyBorder="1" applyAlignment="1">
      <alignment horizontal="center" vertical="center"/>
    </xf>
    <xf numFmtId="0" fontId="32" fillId="27" borderId="95" xfId="0" applyFont="1" applyFill="1" applyBorder="1" applyAlignment="1">
      <alignment horizontal="center" vertical="center"/>
    </xf>
    <xf numFmtId="0" fontId="7" fillId="18" borderId="0" xfId="0" applyFont="1" applyFill="1" applyBorder="1" applyAlignment="1">
      <alignment horizontal="left" vertical="top"/>
    </xf>
    <xf numFmtId="0" fontId="10" fillId="0" borderId="113" xfId="155" applyFont="1" applyFill="1" applyBorder="1" applyAlignment="1">
      <alignment horizontal="center" vertical="center"/>
    </xf>
    <xf numFmtId="0" fontId="10" fillId="0" borderId="32" xfId="155" applyFont="1" applyFill="1" applyBorder="1" applyAlignment="1">
      <alignment horizontal="center" vertical="center"/>
    </xf>
    <xf numFmtId="0" fontId="10" fillId="0" borderId="71" xfId="155" applyFont="1" applyFill="1" applyBorder="1" applyAlignment="1">
      <alignment horizontal="center" vertical="center"/>
    </xf>
    <xf numFmtId="0" fontId="10" fillId="0" borderId="76" xfId="155" applyFont="1" applyFill="1" applyBorder="1" applyAlignment="1">
      <alignment horizontal="center" vertical="center"/>
    </xf>
    <xf numFmtId="0" fontId="3" fillId="18" borderId="157" xfId="155" applyFont="1" applyFill="1" applyBorder="1" applyAlignment="1">
      <alignment horizontal="center" vertical="center" textRotation="90" wrapText="1"/>
    </xf>
    <xf numFmtId="0" fontId="3" fillId="18" borderId="158" xfId="155" applyFill="1" applyBorder="1" applyAlignment="1">
      <alignment horizontal="center" vertical="center" textRotation="90" wrapText="1"/>
    </xf>
    <xf numFmtId="0" fontId="3" fillId="18" borderId="163" xfId="155" applyFill="1" applyBorder="1" applyAlignment="1">
      <alignment horizontal="center" vertical="center" textRotation="90" wrapText="1"/>
    </xf>
    <xf numFmtId="0" fontId="11" fillId="15" borderId="178" xfId="155" applyFont="1" applyFill="1" applyBorder="1" applyAlignment="1">
      <alignment horizontal="center" vertical="center"/>
    </xf>
    <xf numFmtId="0" fontId="11" fillId="15" borderId="14" xfId="155" applyFont="1" applyFill="1" applyBorder="1" applyAlignment="1">
      <alignment horizontal="center" vertical="center"/>
    </xf>
    <xf numFmtId="0" fontId="11" fillId="15" borderId="112" xfId="155" applyFont="1" applyFill="1" applyBorder="1" applyAlignment="1">
      <alignment horizontal="center" vertical="center"/>
    </xf>
    <xf numFmtId="0" fontId="24" fillId="17" borderId="69" xfId="155" applyFont="1" applyFill="1" applyBorder="1" applyAlignment="1">
      <alignment horizontal="center" vertical="center"/>
    </xf>
    <xf numFmtId="0" fontId="24" fillId="17" borderId="70" xfId="155" applyFont="1" applyFill="1" applyBorder="1" applyAlignment="1">
      <alignment horizontal="center" vertical="center"/>
    </xf>
    <xf numFmtId="0" fontId="41" fillId="0" borderId="52" xfId="155" applyFont="1" applyBorder="1" applyAlignment="1">
      <alignment horizontal="center" vertical="center"/>
    </xf>
    <xf numFmtId="0" fontId="41" fillId="0" borderId="54" xfId="155" applyFont="1" applyBorder="1" applyAlignment="1">
      <alignment horizontal="center" vertical="center"/>
    </xf>
    <xf numFmtId="0" fontId="41" fillId="0" borderId="13" xfId="155" applyFont="1" applyBorder="1" applyAlignment="1">
      <alignment horizontal="center" vertical="center"/>
    </xf>
    <xf numFmtId="0" fontId="41" fillId="0" borderId="0" xfId="155" applyFont="1" applyBorder="1" applyAlignment="1">
      <alignment horizontal="center" vertical="center"/>
    </xf>
    <xf numFmtId="0" fontId="3" fillId="0" borderId="159" xfId="155" applyFont="1" applyBorder="1" applyAlignment="1">
      <alignment horizontal="center" vertical="center"/>
    </xf>
    <xf numFmtId="0" fontId="3" fillId="0" borderId="59" xfId="155" applyFont="1" applyBorder="1" applyAlignment="1">
      <alignment horizontal="center" vertical="center"/>
    </xf>
    <xf numFmtId="0" fontId="41" fillId="19" borderId="160" xfId="155" applyFont="1" applyFill="1" applyBorder="1" applyAlignment="1">
      <alignment horizontal="center" vertical="center"/>
    </xf>
    <xf numFmtId="0" fontId="41" fillId="19" borderId="161" xfId="155" applyFont="1" applyFill="1" applyBorder="1" applyAlignment="1">
      <alignment horizontal="center" vertical="center"/>
    </xf>
    <xf numFmtId="0" fontId="41" fillId="19" borderId="162" xfId="155" applyFont="1" applyFill="1" applyBorder="1" applyAlignment="1">
      <alignment horizontal="center" vertical="center"/>
    </xf>
    <xf numFmtId="0" fontId="48" fillId="19" borderId="119" xfId="155" applyFont="1" applyFill="1" applyBorder="1" applyAlignment="1">
      <alignment horizontal="center" vertical="center" wrapText="1"/>
    </xf>
    <xf numFmtId="0" fontId="48" fillId="19" borderId="4" xfId="155" applyFont="1" applyFill="1" applyBorder="1" applyAlignment="1">
      <alignment horizontal="center" vertical="center" wrapText="1"/>
    </xf>
    <xf numFmtId="0" fontId="24" fillId="0" borderId="91" xfId="0" applyFont="1" applyFill="1" applyBorder="1" applyAlignment="1">
      <alignment horizontal="left" vertical="center" wrapText="1"/>
    </xf>
    <xf numFmtId="0" fontId="24" fillId="0" borderId="87" xfId="0" applyFont="1" applyFill="1" applyBorder="1" applyAlignment="1">
      <alignment horizontal="left" vertical="center" wrapText="1"/>
    </xf>
    <xf numFmtId="0" fontId="18" fillId="18" borderId="17" xfId="0" applyFont="1" applyFill="1" applyBorder="1" applyAlignment="1">
      <alignment horizontal="center" vertical="center" wrapText="1"/>
    </xf>
    <xf numFmtId="0" fontId="17" fillId="18" borderId="54" xfId="0" applyFont="1" applyFill="1" applyBorder="1" applyAlignment="1">
      <alignment horizontal="center" vertical="center" wrapText="1"/>
    </xf>
    <xf numFmtId="0" fontId="17" fillId="18" borderId="109" xfId="0" applyFont="1" applyFill="1" applyBorder="1" applyAlignment="1">
      <alignment horizontal="center" vertical="center" wrapText="1"/>
    </xf>
    <xf numFmtId="0" fontId="44" fillId="0" borderId="90" xfId="0" applyFont="1" applyFill="1" applyBorder="1" applyAlignment="1">
      <alignment horizontal="center" vertical="center"/>
    </xf>
    <xf numFmtId="0" fontId="44" fillId="0" borderId="91" xfId="0" applyFont="1" applyFill="1" applyBorder="1" applyAlignment="1">
      <alignment horizontal="center" vertical="center"/>
    </xf>
    <xf numFmtId="0" fontId="11" fillId="0" borderId="90" xfId="0" applyFont="1" applyFill="1" applyBorder="1" applyAlignment="1">
      <alignment horizontal="center" vertical="center"/>
    </xf>
    <xf numFmtId="0" fontId="11" fillId="0" borderId="91" xfId="0" applyFont="1" applyFill="1" applyBorder="1" applyAlignment="1">
      <alignment horizontal="center" vertical="center"/>
    </xf>
    <xf numFmtId="0" fontId="28" fillId="15" borderId="7" xfId="0" applyFont="1" applyFill="1" applyBorder="1" applyAlignment="1">
      <alignment horizontal="center" vertical="center" wrapText="1"/>
    </xf>
    <xf numFmtId="0" fontId="28" fillId="15" borderId="6" xfId="0" applyFont="1" applyFill="1" applyBorder="1" applyAlignment="1">
      <alignment horizontal="center" vertical="center" wrapText="1"/>
    </xf>
    <xf numFmtId="0" fontId="28" fillId="15" borderId="73" xfId="0" applyFont="1" applyFill="1" applyBorder="1" applyAlignment="1">
      <alignment horizontal="center" vertical="center" wrapText="1"/>
    </xf>
    <xf numFmtId="0" fontId="28" fillId="15" borderId="70" xfId="0" applyFont="1" applyFill="1" applyBorder="1" applyAlignment="1">
      <alignment horizontal="center" vertical="center" wrapText="1"/>
    </xf>
    <xf numFmtId="0" fontId="28" fillId="15" borderId="11" xfId="0" applyFont="1" applyFill="1" applyBorder="1" applyAlignment="1">
      <alignment horizontal="center" vertical="center" wrapText="1"/>
    </xf>
    <xf numFmtId="0" fontId="28" fillId="15" borderId="10" xfId="0" applyFont="1" applyFill="1" applyBorder="1" applyAlignment="1">
      <alignment horizontal="center" vertical="center" wrapText="1"/>
    </xf>
    <xf numFmtId="0" fontId="28" fillId="15" borderId="6" xfId="0" applyFont="1" applyFill="1" applyBorder="1" applyAlignment="1">
      <alignment horizontal="center" vertical="center"/>
    </xf>
    <xf numFmtId="0" fontId="28" fillId="15" borderId="70" xfId="0" applyFont="1" applyFill="1" applyBorder="1" applyAlignment="1">
      <alignment horizontal="center" vertical="center"/>
    </xf>
    <xf numFmtId="0" fontId="28" fillId="15" borderId="10" xfId="0" applyFont="1" applyFill="1" applyBorder="1" applyAlignment="1">
      <alignment horizontal="center" vertical="center"/>
    </xf>
    <xf numFmtId="0" fontId="24" fillId="0" borderId="91" xfId="0" applyFont="1" applyFill="1" applyBorder="1" applyAlignment="1">
      <alignment horizontal="left" vertical="center"/>
    </xf>
    <xf numFmtId="0" fontId="24" fillId="0" borderId="87" xfId="0" applyFont="1" applyFill="1" applyBorder="1" applyAlignment="1">
      <alignment horizontal="left" vertical="center"/>
    </xf>
    <xf numFmtId="0" fontId="59" fillId="18" borderId="0" xfId="0" applyFont="1" applyFill="1" applyBorder="1" applyAlignment="1">
      <alignment horizontal="left"/>
    </xf>
    <xf numFmtId="0" fontId="37" fillId="15" borderId="94" xfId="0" applyFont="1" applyFill="1" applyBorder="1" applyAlignment="1">
      <alignment horizontal="center" vertical="center"/>
    </xf>
    <xf numFmtId="0" fontId="37" fillId="15" borderId="40" xfId="0" applyFont="1" applyFill="1" applyBorder="1" applyAlignment="1">
      <alignment horizontal="center" vertical="center"/>
    </xf>
    <xf numFmtId="0" fontId="21" fillId="0" borderId="91" xfId="0" applyFont="1" applyFill="1" applyBorder="1" applyAlignment="1">
      <alignment horizontal="left" vertical="center" wrapText="1"/>
    </xf>
    <xf numFmtId="0" fontId="21" fillId="0" borderId="87" xfId="0" applyFont="1" applyFill="1" applyBorder="1" applyAlignment="1">
      <alignment horizontal="left" vertical="center" wrapText="1"/>
    </xf>
    <xf numFmtId="0" fontId="11" fillId="0" borderId="80" xfId="0" applyFont="1" applyFill="1" applyBorder="1" applyAlignment="1">
      <alignment horizontal="center" vertical="center"/>
    </xf>
    <xf numFmtId="0" fontId="11" fillId="0" borderId="81" xfId="0" applyFont="1" applyFill="1" applyBorder="1" applyAlignment="1">
      <alignment horizontal="center" vertical="center"/>
    </xf>
    <xf numFmtId="0" fontId="24" fillId="0" borderId="81" xfId="0" applyFont="1" applyFill="1" applyBorder="1" applyAlignment="1">
      <alignment horizontal="left" vertical="center"/>
    </xf>
    <xf numFmtId="0" fontId="24" fillId="0" borderId="102" xfId="0" applyFont="1" applyFill="1" applyBorder="1" applyAlignment="1">
      <alignment horizontal="left" vertical="center"/>
    </xf>
    <xf numFmtId="0" fontId="23" fillId="15" borderId="101" xfId="0" applyFont="1" applyFill="1" applyBorder="1" applyAlignment="1">
      <alignment horizontal="center" vertical="center"/>
    </xf>
    <xf numFmtId="0" fontId="23" fillId="15" borderId="14" xfId="0" applyFont="1" applyFill="1" applyBorder="1" applyAlignment="1">
      <alignment horizontal="center" vertical="center"/>
    </xf>
    <xf numFmtId="0" fontId="23" fillId="15" borderId="15" xfId="0" applyFont="1" applyFill="1" applyBorder="1" applyAlignment="1">
      <alignment horizontal="center" vertical="center"/>
    </xf>
    <xf numFmtId="0" fontId="28" fillId="17" borderId="70" xfId="0" applyFont="1" applyFill="1" applyBorder="1" applyAlignment="1">
      <alignment horizontal="center" vertical="center" wrapText="1"/>
    </xf>
    <xf numFmtId="0" fontId="28" fillId="17" borderId="10" xfId="0" applyFont="1" applyFill="1" applyBorder="1" applyAlignment="1">
      <alignment horizontal="center" vertical="center" wrapText="1"/>
    </xf>
    <xf numFmtId="0" fontId="28" fillId="17" borderId="28" xfId="0" applyFont="1" applyFill="1" applyBorder="1" applyAlignment="1">
      <alignment horizontal="center" vertical="center" wrapText="1"/>
    </xf>
    <xf numFmtId="0" fontId="28" fillId="19" borderId="10" xfId="0" applyFont="1" applyFill="1" applyBorder="1" applyAlignment="1">
      <alignment horizontal="center" vertical="center" wrapText="1"/>
    </xf>
    <xf numFmtId="0" fontId="28" fillId="19" borderId="57" xfId="0" applyFont="1" applyFill="1" applyBorder="1" applyAlignment="1">
      <alignment horizontal="center" vertical="center" wrapText="1"/>
    </xf>
    <xf numFmtId="0" fontId="28" fillId="19" borderId="28" xfId="0" applyFont="1" applyFill="1" applyBorder="1" applyAlignment="1">
      <alignment horizontal="center" vertical="center" wrapText="1"/>
    </xf>
    <xf numFmtId="0" fontId="28" fillId="15" borderId="96" xfId="0" applyFont="1" applyFill="1" applyBorder="1" applyAlignment="1">
      <alignment horizontal="center" vertical="center" wrapText="1"/>
    </xf>
    <xf numFmtId="0" fontId="28" fillId="15" borderId="2" xfId="0" applyFont="1" applyFill="1" applyBorder="1" applyAlignment="1">
      <alignment horizontal="center" vertical="center" wrapText="1"/>
    </xf>
    <xf numFmtId="0" fontId="28" fillId="15" borderId="63" xfId="0" applyFont="1" applyFill="1" applyBorder="1" applyAlignment="1">
      <alignment horizontal="center" vertical="center" wrapText="1"/>
    </xf>
    <xf numFmtId="0" fontId="28" fillId="15" borderId="0" xfId="0" applyFont="1" applyFill="1" applyBorder="1" applyAlignment="1">
      <alignment horizontal="center" vertical="center" wrapText="1"/>
    </xf>
    <xf numFmtId="0" fontId="28" fillId="15" borderId="31" xfId="0" applyFont="1" applyFill="1" applyBorder="1" applyAlignment="1">
      <alignment horizontal="center" vertical="center" wrapText="1"/>
    </xf>
    <xf numFmtId="0" fontId="28" fillId="15" borderId="52" xfId="0" applyFont="1" applyFill="1" applyBorder="1" applyAlignment="1">
      <alignment horizontal="center" vertical="center" wrapText="1"/>
    </xf>
    <xf numFmtId="0" fontId="32" fillId="15" borderId="94" xfId="0" applyFont="1" applyFill="1" applyBorder="1" applyAlignment="1">
      <alignment horizontal="center" vertical="center"/>
    </xf>
    <xf numFmtId="0" fontId="32" fillId="15" borderId="40" xfId="0" applyFont="1" applyFill="1" applyBorder="1" applyAlignment="1">
      <alignment horizontal="center" vertical="center"/>
    </xf>
    <xf numFmtId="0" fontId="11" fillId="0" borderId="98" xfId="0" applyFont="1" applyFill="1" applyBorder="1" applyAlignment="1">
      <alignment horizontal="center" vertical="center"/>
    </xf>
    <xf numFmtId="0" fontId="11" fillId="0" borderId="99" xfId="0" applyFont="1" applyFill="1" applyBorder="1" applyAlignment="1">
      <alignment horizontal="center" vertical="center"/>
    </xf>
    <xf numFmtId="0" fontId="24" fillId="0" borderId="99" xfId="0" applyFont="1" applyFill="1" applyBorder="1" applyAlignment="1">
      <alignment horizontal="left" vertical="center" wrapText="1"/>
    </xf>
    <xf numFmtId="0" fontId="24" fillId="0" borderId="196" xfId="0" applyFont="1" applyFill="1" applyBorder="1" applyAlignment="1">
      <alignment horizontal="left" vertical="center" wrapText="1"/>
    </xf>
    <xf numFmtId="0" fontId="27" fillId="0" borderId="2" xfId="0" applyFont="1" applyBorder="1" applyAlignment="1">
      <alignment horizontal="left" vertical="center"/>
    </xf>
    <xf numFmtId="0" fontId="11" fillId="15" borderId="6" xfId="0" applyFont="1" applyFill="1" applyBorder="1" applyAlignment="1">
      <alignment horizontal="center" vertical="center"/>
    </xf>
    <xf numFmtId="0" fontId="11" fillId="15" borderId="70" xfId="0" applyFont="1" applyFill="1" applyBorder="1" applyAlignment="1">
      <alignment horizontal="center" vertical="center"/>
    </xf>
    <xf numFmtId="0" fontId="11" fillId="15" borderId="10" xfId="0" applyFont="1" applyFill="1" applyBorder="1" applyAlignment="1">
      <alignment horizontal="center" vertical="center"/>
    </xf>
    <xf numFmtId="0" fontId="11" fillId="0" borderId="104" xfId="0" applyFont="1" applyFill="1" applyBorder="1" applyAlignment="1">
      <alignment horizontal="center" vertical="center"/>
    </xf>
    <xf numFmtId="0" fontId="11" fillId="0" borderId="105" xfId="0" applyFont="1" applyFill="1" applyBorder="1" applyAlignment="1">
      <alignment horizontal="center" vertical="center"/>
    </xf>
    <xf numFmtId="0" fontId="24" fillId="0" borderId="105" xfId="0" applyFont="1" applyFill="1" applyBorder="1" applyAlignment="1">
      <alignment horizontal="left" vertical="center"/>
    </xf>
    <xf numFmtId="0" fontId="24" fillId="0" borderId="106" xfId="0" applyFont="1" applyFill="1" applyBorder="1" applyAlignment="1">
      <alignment horizontal="left" vertical="center"/>
    </xf>
    <xf numFmtId="0" fontId="10" fillId="17" borderId="17" xfId="0" applyFont="1" applyFill="1" applyBorder="1" applyAlignment="1">
      <alignment horizontal="center" vertical="center"/>
    </xf>
    <xf numFmtId="0" fontId="10" fillId="17" borderId="54" xfId="0" applyFont="1" applyFill="1" applyBorder="1" applyAlignment="1">
      <alignment horizontal="center" vertical="center"/>
    </xf>
    <xf numFmtId="0" fontId="10" fillId="17" borderId="109" xfId="0" applyFont="1" applyFill="1" applyBorder="1" applyAlignment="1">
      <alignment horizontal="center" vertical="center"/>
    </xf>
    <xf numFmtId="0" fontId="28" fillId="17" borderId="49" xfId="0" applyFont="1" applyFill="1" applyBorder="1" applyAlignment="1">
      <alignment horizontal="center" vertical="center" wrapText="1"/>
    </xf>
    <xf numFmtId="0" fontId="21" fillId="0" borderId="91" xfId="0" applyFont="1" applyFill="1" applyBorder="1" applyAlignment="1">
      <alignment horizontal="left" vertical="center"/>
    </xf>
    <xf numFmtId="0" fontId="21" fillId="0" borderId="87" xfId="0" applyFont="1" applyFill="1" applyBorder="1" applyAlignment="1">
      <alignment horizontal="left" vertical="center"/>
    </xf>
    <xf numFmtId="0" fontId="13" fillId="0" borderId="2" xfId="0" applyFont="1" applyFill="1" applyBorder="1" applyAlignment="1" applyProtection="1">
      <alignment horizontal="center" vertical="center"/>
      <protection locked="0" hidden="1"/>
    </xf>
    <xf numFmtId="0" fontId="13" fillId="0" borderId="0" xfId="0" applyFont="1" applyFill="1" applyBorder="1" applyAlignment="1" applyProtection="1">
      <alignment horizontal="center" vertical="center"/>
      <protection locked="0" hidden="1"/>
    </xf>
    <xf numFmtId="0" fontId="13" fillId="0" borderId="40" xfId="0" applyFont="1" applyFill="1" applyBorder="1" applyAlignment="1" applyProtection="1">
      <alignment horizontal="center" vertical="center"/>
      <protection locked="0" hidden="1"/>
    </xf>
    <xf numFmtId="0" fontId="2" fillId="0" borderId="11" xfId="0" applyFont="1" applyBorder="1" applyAlignment="1" applyProtection="1">
      <alignment horizontal="center" vertical="center"/>
    </xf>
    <xf numFmtId="0" fontId="2" fillId="0" borderId="10" xfId="0" applyFont="1" applyBorder="1" applyAlignment="1" applyProtection="1">
      <alignment horizontal="center" vertical="center"/>
    </xf>
    <xf numFmtId="0" fontId="17" fillId="17" borderId="67" xfId="0" applyFont="1" applyFill="1" applyBorder="1" applyAlignment="1" applyProtection="1">
      <alignment horizontal="center" vertical="center"/>
    </xf>
    <xf numFmtId="0" fontId="17" fillId="17" borderId="68" xfId="0" applyFont="1" applyFill="1" applyBorder="1" applyAlignment="1" applyProtection="1">
      <alignment horizontal="center" vertical="center"/>
    </xf>
    <xf numFmtId="0" fontId="17" fillId="17" borderId="119" xfId="0" applyFont="1" applyFill="1" applyBorder="1" applyAlignment="1" applyProtection="1">
      <alignment horizontal="center" vertical="center"/>
    </xf>
    <xf numFmtId="0" fontId="25" fillId="18" borderId="53" xfId="0" applyFont="1" applyFill="1" applyBorder="1" applyAlignment="1">
      <alignment horizontal="center" vertical="center" wrapText="1"/>
    </xf>
    <xf numFmtId="0" fontId="25" fillId="18" borderId="54" xfId="0" applyFont="1" applyFill="1" applyBorder="1" applyAlignment="1">
      <alignment horizontal="center" vertical="center" wrapText="1"/>
    </xf>
    <xf numFmtId="0" fontId="25" fillId="18" borderId="13" xfId="0" applyFont="1" applyFill="1" applyBorder="1" applyAlignment="1">
      <alignment horizontal="center" vertical="center" wrapText="1"/>
    </xf>
    <xf numFmtId="0" fontId="10" fillId="15" borderId="12" xfId="0" applyFont="1" applyFill="1" applyBorder="1" applyAlignment="1" applyProtection="1">
      <alignment horizontal="center" vertical="center"/>
      <protection locked="0" hidden="1"/>
    </xf>
    <xf numFmtId="0" fontId="10" fillId="15" borderId="14" xfId="0" applyFont="1" applyFill="1" applyBorder="1" applyAlignment="1" applyProtection="1">
      <alignment horizontal="center" vertical="center"/>
      <protection locked="0" hidden="1"/>
    </xf>
    <xf numFmtId="0" fontId="10" fillId="15" borderId="112" xfId="0" applyFont="1" applyFill="1" applyBorder="1" applyAlignment="1" applyProtection="1">
      <alignment horizontal="center" vertical="center"/>
      <protection locked="0" hidden="1"/>
    </xf>
    <xf numFmtId="0" fontId="2" fillId="17" borderId="53" xfId="0" applyFont="1" applyFill="1" applyBorder="1" applyAlignment="1" applyProtection="1">
      <alignment horizontal="center" vertical="center"/>
      <protection locked="0" hidden="1"/>
    </xf>
    <xf numFmtId="0" fontId="2" fillId="17" borderId="54" xfId="0" applyFont="1" applyFill="1" applyBorder="1" applyAlignment="1" applyProtection="1">
      <alignment horizontal="center" vertical="center"/>
      <protection locked="0" hidden="1"/>
    </xf>
    <xf numFmtId="0" fontId="2" fillId="17" borderId="13" xfId="0" applyFont="1" applyFill="1" applyBorder="1" applyAlignment="1" applyProtection="1">
      <alignment horizontal="center" vertical="center"/>
      <protection locked="0" hidden="1"/>
    </xf>
    <xf numFmtId="0" fontId="2" fillId="19" borderId="8" xfId="0" applyFont="1" applyFill="1" applyBorder="1" applyAlignment="1">
      <alignment horizontal="center"/>
    </xf>
    <xf numFmtId="0" fontId="2" fillId="19" borderId="4" xfId="0" applyFont="1" applyFill="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xf numFmtId="0" fontId="28" fillId="17" borderId="12" xfId="0" applyFont="1" applyFill="1" applyBorder="1" applyAlignment="1">
      <alignment horizontal="center" vertical="center"/>
    </xf>
    <xf numFmtId="0" fontId="28" fillId="17" borderId="14" xfId="0" applyFont="1" applyFill="1" applyBorder="1" applyAlignment="1">
      <alignment horizontal="center" vertical="center"/>
    </xf>
    <xf numFmtId="0" fontId="28" fillId="17" borderId="15" xfId="0" applyFont="1" applyFill="1" applyBorder="1" applyAlignment="1">
      <alignment horizontal="center" vertical="center"/>
    </xf>
    <xf numFmtId="0" fontId="44" fillId="18" borderId="48" xfId="51" applyFont="1" applyFill="1" applyBorder="1" applyAlignment="1">
      <alignment horizontal="center" vertical="center" textRotation="90" wrapText="1"/>
    </xf>
    <xf numFmtId="0" fontId="44" fillId="18" borderId="75" xfId="51" applyFont="1" applyFill="1" applyBorder="1" applyAlignment="1">
      <alignment horizontal="center" vertical="center" textRotation="90" wrapText="1"/>
    </xf>
    <xf numFmtId="0" fontId="8" fillId="0" borderId="10" xfId="51" applyFont="1" applyFill="1" applyBorder="1" applyAlignment="1">
      <alignment horizontal="center" vertical="center" wrapText="1"/>
    </xf>
    <xf numFmtId="0" fontId="64" fillId="18" borderId="0" xfId="155" applyFont="1" applyFill="1" applyAlignment="1">
      <alignment horizontal="left"/>
    </xf>
    <xf numFmtId="0" fontId="8" fillId="0" borderId="29" xfId="51" applyFont="1" applyFill="1" applyBorder="1" applyAlignment="1">
      <alignment horizontal="center" vertical="center" wrapText="1"/>
    </xf>
    <xf numFmtId="0" fontId="8" fillId="0" borderId="119" xfId="51" applyFont="1" applyFill="1" applyBorder="1" applyAlignment="1">
      <alignment horizontal="center" vertical="center" wrapText="1"/>
    </xf>
    <xf numFmtId="0" fontId="11" fillId="15" borderId="7" xfId="155" applyFont="1" applyFill="1" applyBorder="1" applyAlignment="1">
      <alignment horizontal="center" vertical="center" wrapText="1"/>
    </xf>
    <xf numFmtId="0" fontId="11" fillId="15" borderId="6" xfId="155" applyFont="1" applyFill="1" applyBorder="1" applyAlignment="1">
      <alignment horizontal="center" vertical="center" wrapText="1"/>
    </xf>
    <xf numFmtId="0" fontId="11" fillId="15" borderId="101" xfId="155" applyFont="1" applyFill="1" applyBorder="1" applyAlignment="1">
      <alignment horizontal="center" vertical="center" wrapText="1"/>
    </xf>
    <xf numFmtId="0" fontId="11" fillId="15" borderId="5" xfId="155" applyFont="1" applyFill="1" applyBorder="1" applyAlignment="1">
      <alignment horizontal="center" vertical="center" wrapText="1"/>
    </xf>
    <xf numFmtId="49" fontId="41" fillId="17" borderId="53" xfId="155" applyNumberFormat="1" applyFont="1" applyFill="1" applyBorder="1" applyAlignment="1">
      <alignment horizontal="center" vertical="center" wrapText="1"/>
    </xf>
    <xf numFmtId="49" fontId="41" fillId="17" borderId="54" xfId="155" applyNumberFormat="1" applyFont="1" applyFill="1" applyBorder="1" applyAlignment="1">
      <alignment horizontal="center" vertical="center" wrapText="1"/>
    </xf>
    <xf numFmtId="0" fontId="42" fillId="19" borderId="57" xfId="51" applyFont="1" applyFill="1" applyBorder="1" applyAlignment="1">
      <alignment horizontal="center" vertical="center" wrapText="1"/>
    </xf>
    <xf numFmtId="0" fontId="42" fillId="19" borderId="28" xfId="51" applyFont="1" applyFill="1" applyBorder="1" applyAlignment="1">
      <alignment horizontal="center" vertical="center" wrapText="1"/>
    </xf>
    <xf numFmtId="0" fontId="42" fillId="19" borderId="11" xfId="51" applyFont="1" applyFill="1" applyBorder="1" applyAlignment="1">
      <alignment horizontal="center" vertical="center" wrapText="1"/>
    </xf>
    <xf numFmtId="0" fontId="42" fillId="19" borderId="10" xfId="51" applyFont="1" applyFill="1" applyBorder="1" applyAlignment="1">
      <alignment horizontal="center" vertical="center" wrapText="1"/>
    </xf>
    <xf numFmtId="0" fontId="59" fillId="18" borderId="0" xfId="155" applyFont="1" applyFill="1" applyAlignment="1">
      <alignment horizontal="left"/>
    </xf>
    <xf numFmtId="0" fontId="8" fillId="0" borderId="17" xfId="51" applyFont="1" applyFill="1" applyBorder="1" applyAlignment="1">
      <alignment horizontal="center" vertical="center" wrapText="1"/>
    </xf>
    <xf numFmtId="166" fontId="0" fillId="20" borderId="10" xfId="0" applyNumberFormat="1" applyFill="1" applyBorder="1" applyAlignment="1">
      <alignment horizontal="center" vertical="center"/>
    </xf>
    <xf numFmtId="166" fontId="1" fillId="0" borderId="10" xfId="51" applyNumberFormat="1" applyFill="1" applyBorder="1" applyAlignment="1">
      <alignment horizontal="center" vertical="center"/>
    </xf>
    <xf numFmtId="0" fontId="7" fillId="18" borderId="0" xfId="0" applyFont="1" applyFill="1" applyBorder="1" applyAlignment="1">
      <alignment horizontal="left" vertical="center" wrapText="1"/>
    </xf>
    <xf numFmtId="0" fontId="44" fillId="15" borderId="10" xfId="155" applyFont="1" applyFill="1" applyBorder="1" applyAlignment="1">
      <alignment horizontal="center" vertical="center" wrapText="1"/>
    </xf>
    <xf numFmtId="0" fontId="44" fillId="15" borderId="49" xfId="155" applyFont="1" applyFill="1" applyBorder="1" applyAlignment="1">
      <alignment horizontal="center" vertical="center" wrapText="1"/>
    </xf>
    <xf numFmtId="166" fontId="0" fillId="0" borderId="49" xfId="0" applyNumberFormat="1" applyBorder="1" applyAlignment="1">
      <alignment horizontal="center" vertical="center"/>
    </xf>
    <xf numFmtId="166" fontId="0" fillId="0" borderId="70" xfId="0" applyNumberFormat="1" applyBorder="1" applyAlignment="1">
      <alignment horizontal="center" vertical="center"/>
    </xf>
    <xf numFmtId="49" fontId="41" fillId="17" borderId="17" xfId="155" applyNumberFormat="1" applyFont="1" applyFill="1" applyBorder="1" applyAlignment="1">
      <alignment horizontal="center" vertical="center" wrapText="1"/>
    </xf>
    <xf numFmtId="49" fontId="41" fillId="17" borderId="13" xfId="155" applyNumberFormat="1" applyFont="1" applyFill="1" applyBorder="1" applyAlignment="1">
      <alignment horizontal="center" vertical="center" wrapText="1"/>
    </xf>
    <xf numFmtId="0" fontId="20" fillId="20" borderId="0" xfId="0" applyFont="1" applyFill="1" applyBorder="1" applyAlignment="1">
      <alignment horizontal="left" vertical="top"/>
    </xf>
    <xf numFmtId="0" fontId="10" fillId="15" borderId="55" xfId="0" applyFont="1" applyFill="1" applyBorder="1" applyAlignment="1">
      <alignment horizontal="center" vertical="center" wrapText="1"/>
    </xf>
    <xf numFmtId="0" fontId="10" fillId="15" borderId="108" xfId="0" applyFont="1" applyFill="1" applyBorder="1" applyAlignment="1">
      <alignment horizontal="center" vertical="center" wrapText="1"/>
    </xf>
    <xf numFmtId="0" fontId="10" fillId="15" borderId="197" xfId="0" applyFont="1" applyFill="1" applyBorder="1" applyAlignment="1">
      <alignment horizontal="center" vertical="center" wrapText="1"/>
    </xf>
    <xf numFmtId="0" fontId="10" fillId="15" borderId="164" xfId="0" applyFont="1" applyFill="1" applyBorder="1" applyAlignment="1">
      <alignment horizontal="center" vertical="center" wrapText="1"/>
    </xf>
    <xf numFmtId="0" fontId="10" fillId="15" borderId="0" xfId="0" applyFont="1" applyFill="1" applyBorder="1" applyAlignment="1">
      <alignment horizontal="center" vertical="center" wrapText="1"/>
    </xf>
    <xf numFmtId="0" fontId="10" fillId="15" borderId="71" xfId="0" applyFont="1" applyFill="1" applyBorder="1" applyAlignment="1">
      <alignment horizontal="center" vertical="center" wrapText="1"/>
    </xf>
    <xf numFmtId="0" fontId="10" fillId="15" borderId="72" xfId="0" applyFont="1" applyFill="1" applyBorder="1" applyAlignment="1">
      <alignment horizontal="center" vertical="center" wrapText="1"/>
    </xf>
    <xf numFmtId="0" fontId="10" fillId="15" borderId="52" xfId="0" applyFont="1" applyFill="1" applyBorder="1" applyAlignment="1">
      <alignment horizontal="center" vertical="center" wrapText="1"/>
    </xf>
    <xf numFmtId="0" fontId="10" fillId="15" borderId="69" xfId="0" applyFont="1" applyFill="1" applyBorder="1" applyAlignment="1">
      <alignment horizontal="center" vertical="center" wrapText="1"/>
    </xf>
    <xf numFmtId="0" fontId="0" fillId="17" borderId="32" xfId="0" applyFill="1" applyBorder="1" applyAlignment="1">
      <alignment horizontal="center" vertical="center" wrapText="1"/>
    </xf>
    <xf numFmtId="0" fontId="0" fillId="17" borderId="70" xfId="0" applyFill="1" applyBorder="1" applyAlignment="1">
      <alignment horizontal="center" vertical="center"/>
    </xf>
    <xf numFmtId="0" fontId="17" fillId="19" borderId="17" xfId="0" applyFont="1" applyFill="1" applyBorder="1" applyAlignment="1">
      <alignment horizontal="right" vertical="center"/>
    </xf>
    <xf numFmtId="0" fontId="17" fillId="19" borderId="54" xfId="0" applyFont="1" applyFill="1" applyBorder="1" applyAlignment="1">
      <alignment horizontal="right" vertical="center"/>
    </xf>
    <xf numFmtId="0" fontId="17" fillId="19" borderId="13" xfId="0" applyFont="1" applyFill="1" applyBorder="1" applyAlignment="1">
      <alignment horizontal="right" vertical="center"/>
    </xf>
    <xf numFmtId="0" fontId="0" fillId="0" borderId="17" xfId="0" applyBorder="1" applyAlignment="1">
      <alignment horizontal="center" vertical="center"/>
    </xf>
    <xf numFmtId="0" fontId="0" fillId="0" borderId="54" xfId="0" applyBorder="1" applyAlignment="1">
      <alignment horizontal="center" vertical="center"/>
    </xf>
    <xf numFmtId="0" fontId="0" fillId="0" borderId="13" xfId="0" applyBorder="1" applyAlignment="1">
      <alignment horizontal="center" vertical="center"/>
    </xf>
    <xf numFmtId="0" fontId="15" fillId="0" borderId="17" xfId="0" applyFont="1" applyBorder="1" applyAlignment="1">
      <alignment horizontal="center" vertical="center"/>
    </xf>
    <xf numFmtId="0" fontId="15" fillId="0" borderId="54" xfId="0" applyFont="1" applyBorder="1" applyAlignment="1">
      <alignment horizontal="center" vertical="center"/>
    </xf>
    <xf numFmtId="0" fontId="15" fillId="0" borderId="13" xfId="0" applyFont="1" applyBorder="1" applyAlignment="1">
      <alignment horizontal="center" vertical="center"/>
    </xf>
    <xf numFmtId="0" fontId="15" fillId="17" borderId="32" xfId="0" applyFont="1" applyFill="1" applyBorder="1" applyAlignment="1">
      <alignment horizontal="center" vertical="center" wrapText="1"/>
    </xf>
    <xf numFmtId="0" fontId="15" fillId="17" borderId="70" xfId="0" applyFont="1" applyFill="1" applyBorder="1" applyAlignment="1">
      <alignment horizontal="center" vertical="center"/>
    </xf>
    <xf numFmtId="0" fontId="2" fillId="15" borderId="55" xfId="0" applyFont="1" applyFill="1" applyBorder="1" applyAlignment="1">
      <alignment horizontal="center" vertical="center"/>
    </xf>
    <xf numFmtId="0" fontId="2" fillId="15" borderId="108" xfId="0" applyFont="1" applyFill="1" applyBorder="1" applyAlignment="1">
      <alignment horizontal="center" vertical="center"/>
    </xf>
    <xf numFmtId="0" fontId="2" fillId="15" borderId="197" xfId="0" applyFont="1" applyFill="1" applyBorder="1" applyAlignment="1">
      <alignment horizontal="center" vertical="center"/>
    </xf>
    <xf numFmtId="0" fontId="2" fillId="15" borderId="72" xfId="0" applyFont="1" applyFill="1" applyBorder="1" applyAlignment="1">
      <alignment horizontal="center" vertical="center"/>
    </xf>
    <xf numFmtId="0" fontId="2" fillId="15" borderId="52" xfId="0" applyFont="1" applyFill="1" applyBorder="1" applyAlignment="1">
      <alignment horizontal="center" vertical="center"/>
    </xf>
    <xf numFmtId="0" fontId="2" fillId="15" borderId="69" xfId="0" applyFont="1" applyFill="1" applyBorder="1" applyAlignment="1">
      <alignment horizontal="center" vertical="center"/>
    </xf>
    <xf numFmtId="0" fontId="0" fillId="18" borderId="0" xfId="0" applyFill="1" applyBorder="1" applyAlignment="1">
      <alignment horizontal="center" vertical="center" wrapText="1"/>
    </xf>
    <xf numFmtId="0" fontId="26" fillId="18" borderId="2" xfId="0" applyFont="1" applyFill="1" applyBorder="1" applyAlignment="1">
      <alignment horizontal="left" vertical="center"/>
    </xf>
    <xf numFmtId="0" fontId="43" fillId="18" borderId="0" xfId="0" applyFont="1" applyFill="1" applyBorder="1" applyAlignment="1">
      <alignment horizontal="left" vertical="center" wrapText="1"/>
    </xf>
    <xf numFmtId="0" fontId="10" fillId="15" borderId="120" xfId="0" applyFont="1" applyFill="1" applyBorder="1" applyAlignment="1">
      <alignment horizontal="center" vertical="center"/>
    </xf>
    <xf numFmtId="0" fontId="10" fillId="15" borderId="50" xfId="0" applyFont="1" applyFill="1" applyBorder="1" applyAlignment="1">
      <alignment horizontal="center" vertical="center"/>
    </xf>
    <xf numFmtId="0" fontId="10" fillId="15" borderId="179" xfId="0" applyFont="1" applyFill="1" applyBorder="1" applyAlignment="1">
      <alignment horizontal="center" vertical="center"/>
    </xf>
    <xf numFmtId="0" fontId="10" fillId="15" borderId="101" xfId="0" applyFont="1" applyFill="1" applyBorder="1" applyAlignment="1">
      <alignment horizontal="center" vertical="center"/>
    </xf>
    <xf numFmtId="0" fontId="10" fillId="15" borderId="112" xfId="0" applyFont="1" applyFill="1" applyBorder="1" applyAlignment="1">
      <alignment horizontal="center" vertical="center"/>
    </xf>
    <xf numFmtId="0" fontId="58" fillId="18" borderId="2" xfId="0" applyFont="1" applyFill="1" applyBorder="1" applyAlignment="1">
      <alignment horizontal="left" vertical="center" wrapText="1"/>
    </xf>
    <xf numFmtId="0" fontId="0" fillId="19" borderId="17" xfId="0" applyFill="1" applyBorder="1" applyAlignment="1">
      <alignment horizontal="center" vertical="center"/>
    </xf>
    <xf numFmtId="0" fontId="0" fillId="19" borderId="54" xfId="0" applyFill="1" applyBorder="1" applyAlignment="1">
      <alignment horizontal="center" vertical="center"/>
    </xf>
    <xf numFmtId="0" fontId="0" fillId="19" borderId="13" xfId="0" applyFill="1" applyBorder="1" applyAlignment="1">
      <alignment horizontal="center" vertical="center"/>
    </xf>
    <xf numFmtId="0" fontId="8" fillId="0" borderId="110" xfId="0" applyFont="1" applyBorder="1" applyAlignment="1">
      <alignment horizontal="left" vertical="center"/>
    </xf>
    <xf numFmtId="0" fontId="8" fillId="0" borderId="13"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16" borderId="134" xfId="0" applyFont="1" applyFill="1" applyBorder="1" applyAlignment="1">
      <alignment horizontal="center" vertical="center"/>
    </xf>
    <xf numFmtId="0" fontId="8" fillId="16" borderId="115" xfId="0" applyFont="1" applyFill="1" applyBorder="1" applyAlignment="1">
      <alignment horizontal="center" vertical="center"/>
    </xf>
    <xf numFmtId="0" fontId="10" fillId="15" borderId="121" xfId="0" applyFont="1" applyFill="1" applyBorder="1" applyAlignment="1">
      <alignment horizontal="center" vertical="center"/>
    </xf>
    <xf numFmtId="0" fontId="10" fillId="15" borderId="110" xfId="0" applyFont="1" applyFill="1" applyBorder="1" applyAlignment="1">
      <alignment horizontal="center" vertical="center"/>
    </xf>
    <xf numFmtId="0" fontId="10" fillId="15" borderId="111" xfId="0" applyFont="1" applyFill="1" applyBorder="1" applyAlignment="1">
      <alignment horizontal="center" vertical="center"/>
    </xf>
    <xf numFmtId="0" fontId="10" fillId="15" borderId="127" xfId="0" applyFont="1" applyFill="1" applyBorder="1" applyAlignment="1">
      <alignment horizontal="center" vertical="center"/>
    </xf>
    <xf numFmtId="0" fontId="10" fillId="15" borderId="0" xfId="0" applyFont="1" applyFill="1" applyBorder="1" applyAlignment="1">
      <alignment horizontal="center" vertical="center"/>
    </xf>
    <xf numFmtId="0" fontId="10" fillId="15" borderId="71" xfId="0" applyFont="1" applyFill="1" applyBorder="1" applyAlignment="1">
      <alignment horizontal="center" vertical="center"/>
    </xf>
    <xf numFmtId="0" fontId="9" fillId="15" borderId="122" xfId="0" applyFont="1" applyFill="1" applyBorder="1" applyAlignment="1">
      <alignment horizontal="center" vertical="center"/>
    </xf>
    <xf numFmtId="0" fontId="9" fillId="15" borderId="123" xfId="0" applyFont="1" applyFill="1" applyBorder="1" applyAlignment="1">
      <alignment horizontal="center" vertical="center"/>
    </xf>
    <xf numFmtId="0" fontId="9" fillId="15" borderId="124" xfId="0" applyFont="1" applyFill="1" applyBorder="1" applyAlignment="1">
      <alignment horizontal="center" vertical="center"/>
    </xf>
    <xf numFmtId="0" fontId="9" fillId="15" borderId="125" xfId="0" applyFont="1" applyFill="1" applyBorder="1" applyAlignment="1">
      <alignment horizontal="center" vertical="center"/>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13" xfId="0" applyFont="1" applyBorder="1" applyAlignment="1">
      <alignment horizontal="center" vertical="center" wrapText="1"/>
    </xf>
    <xf numFmtId="0" fontId="17" fillId="19" borderId="67" xfId="0" applyFont="1" applyFill="1" applyBorder="1" applyAlignment="1">
      <alignment horizontal="center" vertical="center" wrapText="1"/>
    </xf>
    <xf numFmtId="0" fontId="17" fillId="19" borderId="68" xfId="0" applyFont="1" applyFill="1" applyBorder="1" applyAlignment="1">
      <alignment horizontal="center" vertical="center" wrapText="1"/>
    </xf>
    <xf numFmtId="0" fontId="17" fillId="19" borderId="119" xfId="0" applyFont="1" applyFill="1" applyBorder="1" applyAlignment="1">
      <alignment horizontal="center" vertical="center" wrapText="1"/>
    </xf>
    <xf numFmtId="0" fontId="31" fillId="18" borderId="53" xfId="0" applyFont="1" applyFill="1" applyBorder="1" applyAlignment="1">
      <alignment horizontal="center" vertical="center"/>
    </xf>
    <xf numFmtId="0" fontId="31" fillId="18" borderId="54" xfId="0" applyFont="1" applyFill="1" applyBorder="1" applyAlignment="1">
      <alignment horizontal="center" vertical="center"/>
    </xf>
    <xf numFmtId="0" fontId="31" fillId="18" borderId="109" xfId="0" applyFont="1" applyFill="1" applyBorder="1" applyAlignment="1">
      <alignment horizontal="center" vertical="center"/>
    </xf>
    <xf numFmtId="0" fontId="10" fillId="17" borderId="31" xfId="0" applyFont="1" applyFill="1" applyBorder="1" applyAlignment="1">
      <alignment horizontal="center" vertical="center"/>
    </xf>
    <xf numFmtId="0" fontId="10" fillId="17" borderId="52" xfId="0" applyFont="1" applyFill="1" applyBorder="1" applyAlignment="1">
      <alignment horizontal="center" vertical="center"/>
    </xf>
    <xf numFmtId="0" fontId="10" fillId="17" borderId="69" xfId="0" applyFont="1" applyFill="1" applyBorder="1" applyAlignment="1">
      <alignment horizontal="center" vertical="center"/>
    </xf>
    <xf numFmtId="49" fontId="2" fillId="0" borderId="11"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2" fillId="17" borderId="63" xfId="0" applyFont="1" applyFill="1" applyBorder="1" applyAlignment="1">
      <alignment horizontal="center" vertical="center"/>
    </xf>
    <xf numFmtId="0" fontId="2" fillId="17" borderId="0" xfId="0" applyFont="1" applyFill="1" applyBorder="1" applyAlignment="1">
      <alignment horizontal="center" vertical="center"/>
    </xf>
    <xf numFmtId="0" fontId="2" fillId="17" borderId="71" xfId="0" applyFont="1" applyFill="1" applyBorder="1" applyAlignment="1">
      <alignment horizontal="center" vertical="center"/>
    </xf>
    <xf numFmtId="0" fontId="2" fillId="17" borderId="31" xfId="0" applyFont="1" applyFill="1" applyBorder="1" applyAlignment="1">
      <alignment horizontal="center" vertical="center"/>
    </xf>
    <xf numFmtId="0" fontId="2" fillId="17" borderId="52" xfId="0" applyFont="1" applyFill="1" applyBorder="1" applyAlignment="1">
      <alignment horizontal="center" vertical="center"/>
    </xf>
    <xf numFmtId="0" fontId="2" fillId="17" borderId="69" xfId="0" applyFont="1" applyFill="1" applyBorder="1" applyAlignment="1">
      <alignment horizontal="center" vertical="center"/>
    </xf>
    <xf numFmtId="0" fontId="28" fillId="17" borderId="72" xfId="0" applyFont="1" applyFill="1" applyBorder="1" applyAlignment="1">
      <alignment horizontal="center" vertical="center"/>
    </xf>
    <xf numFmtId="0" fontId="28" fillId="17" borderId="69" xfId="0" applyFont="1" applyFill="1" applyBorder="1" applyAlignment="1">
      <alignment horizontal="center" vertical="center"/>
    </xf>
    <xf numFmtId="0" fontId="28" fillId="17" borderId="52" xfId="0" applyFont="1" applyFill="1" applyBorder="1" applyAlignment="1">
      <alignment horizontal="center" vertical="center"/>
    </xf>
    <xf numFmtId="0" fontId="17" fillId="17" borderId="63" xfId="0" applyFont="1" applyFill="1" applyBorder="1" applyAlignment="1">
      <alignment horizontal="center" vertical="center" wrapText="1"/>
    </xf>
    <xf numFmtId="0" fontId="17" fillId="17" borderId="139" xfId="0" applyFont="1" applyFill="1" applyBorder="1" applyAlignment="1">
      <alignment horizontal="center" vertical="center" wrapText="1"/>
    </xf>
    <xf numFmtId="0" fontId="2" fillId="17" borderId="51" xfId="0" applyFont="1" applyFill="1" applyBorder="1" applyAlignment="1">
      <alignment horizontal="center" vertical="center" wrapText="1"/>
    </xf>
    <xf numFmtId="0" fontId="2" fillId="17" borderId="143" xfId="0" applyFont="1" applyFill="1" applyBorder="1" applyAlignment="1">
      <alignment horizontal="center" vertical="center" wrapText="1"/>
    </xf>
    <xf numFmtId="0" fontId="26" fillId="19" borderId="106" xfId="0" applyFont="1" applyFill="1" applyBorder="1" applyAlignment="1">
      <alignment horizontal="center" vertical="center"/>
    </xf>
    <xf numFmtId="0" fontId="26" fillId="19" borderId="140" xfId="0" applyFont="1" applyFill="1" applyBorder="1" applyAlignment="1">
      <alignment horizontal="center" vertical="center"/>
    </xf>
    <xf numFmtId="0" fontId="2" fillId="17" borderId="139" xfId="0" applyFont="1" applyFill="1" applyBorder="1" applyAlignment="1">
      <alignment horizontal="center" vertical="center" wrapText="1"/>
    </xf>
    <xf numFmtId="0" fontId="2" fillId="17" borderId="79" xfId="0" applyFont="1" applyFill="1" applyBorder="1" applyAlignment="1">
      <alignment horizontal="center" vertical="center" wrapText="1"/>
    </xf>
    <xf numFmtId="0" fontId="26" fillId="19" borderId="141" xfId="0" applyFont="1" applyFill="1" applyBorder="1" applyAlignment="1">
      <alignment horizontal="center" vertical="center"/>
    </xf>
    <xf numFmtId="0" fontId="26" fillId="19" borderId="142" xfId="0" applyFont="1" applyFill="1" applyBorder="1" applyAlignment="1">
      <alignment horizontal="center" vertical="center"/>
    </xf>
    <xf numFmtId="0" fontId="13" fillId="15" borderId="12" xfId="0" applyFont="1" applyFill="1" applyBorder="1" applyAlignment="1">
      <alignment horizontal="center" vertical="center"/>
    </xf>
    <xf numFmtId="0" fontId="13" fillId="15" borderId="14" xfId="0" applyFont="1" applyFill="1" applyBorder="1" applyAlignment="1">
      <alignment horizontal="center" vertical="center"/>
    </xf>
    <xf numFmtId="0" fontId="13" fillId="15" borderId="15" xfId="0" applyFont="1" applyFill="1" applyBorder="1" applyAlignment="1">
      <alignment horizontal="center" vertical="center"/>
    </xf>
    <xf numFmtId="0" fontId="22" fillId="18" borderId="54" xfId="0" applyFont="1" applyFill="1" applyBorder="1" applyAlignment="1">
      <alignment horizontal="center" vertical="center"/>
    </xf>
    <xf numFmtId="0" fontId="22" fillId="18" borderId="109" xfId="0" applyFont="1" applyFill="1" applyBorder="1" applyAlignment="1">
      <alignment horizontal="center" vertical="center"/>
    </xf>
    <xf numFmtId="0" fontId="9" fillId="17" borderId="72" xfId="0" applyFont="1" applyFill="1" applyBorder="1" applyAlignment="1">
      <alignment horizontal="center" vertical="center" wrapText="1"/>
    </xf>
    <xf numFmtId="0" fontId="9" fillId="17" borderId="69" xfId="0" applyFont="1" applyFill="1" applyBorder="1" applyAlignment="1">
      <alignment horizontal="center" vertical="center" wrapText="1"/>
    </xf>
    <xf numFmtId="0" fontId="0" fillId="18" borderId="51" xfId="0" applyFont="1" applyFill="1" applyBorder="1" applyAlignment="1">
      <alignment horizontal="center" vertical="center" wrapText="1"/>
    </xf>
    <xf numFmtId="0" fontId="0" fillId="18" borderId="143" xfId="0" applyFont="1" applyFill="1" applyBorder="1" applyAlignment="1">
      <alignment horizontal="center" vertical="center" wrapText="1"/>
    </xf>
    <xf numFmtId="0" fontId="0" fillId="20" borderId="10" xfId="0" applyFont="1" applyFill="1" applyBorder="1" applyAlignment="1">
      <alignment horizontal="left" vertical="center"/>
    </xf>
    <xf numFmtId="0" fontId="0" fillId="19" borderId="51" xfId="0" applyFont="1" applyFill="1" applyBorder="1" applyAlignment="1">
      <alignment horizontal="center" vertical="center" wrapText="1"/>
    </xf>
    <xf numFmtId="0" fontId="0" fillId="19" borderId="143" xfId="0" applyFont="1" applyFill="1" applyBorder="1" applyAlignment="1">
      <alignment horizontal="center" vertical="center" wrapText="1"/>
    </xf>
    <xf numFmtId="0" fontId="10" fillId="15" borderId="96"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78" xfId="0" applyFont="1" applyFill="1" applyBorder="1" applyAlignment="1">
      <alignment horizontal="center" vertical="center" wrapText="1"/>
    </xf>
    <xf numFmtId="0" fontId="10" fillId="15" borderId="31" xfId="0" applyFont="1" applyFill="1" applyBorder="1" applyAlignment="1">
      <alignment horizontal="center" vertical="center" wrapText="1"/>
    </xf>
    <xf numFmtId="0" fontId="10" fillId="15" borderId="79" xfId="0" applyFont="1" applyFill="1" applyBorder="1" applyAlignment="1">
      <alignment horizontal="center" vertical="center" wrapText="1"/>
    </xf>
    <xf numFmtId="0" fontId="28" fillId="19" borderId="50" xfId="0" applyFont="1" applyFill="1" applyBorder="1" applyAlignment="1">
      <alignment horizontal="center" vertical="center" wrapText="1"/>
    </xf>
    <xf numFmtId="0" fontId="28" fillId="19" borderId="73" xfId="0" applyFont="1" applyFill="1" applyBorder="1" applyAlignment="1">
      <alignment horizontal="center" vertical="center"/>
    </xf>
    <xf numFmtId="0" fontId="28" fillId="19" borderId="164" xfId="0" applyFont="1" applyFill="1" applyBorder="1" applyAlignment="1">
      <alignment horizontal="center" vertical="center"/>
    </xf>
    <xf numFmtId="0" fontId="28" fillId="19" borderId="0" xfId="0" applyFont="1" applyFill="1" applyBorder="1" applyAlignment="1">
      <alignment horizontal="center" vertical="center"/>
    </xf>
    <xf numFmtId="0" fontId="28" fillId="19" borderId="71" xfId="0" applyFont="1" applyFill="1" applyBorder="1" applyAlignment="1">
      <alignment horizontal="center" vertical="center"/>
    </xf>
    <xf numFmtId="0" fontId="28" fillId="19" borderId="72" xfId="0" applyFont="1" applyFill="1" applyBorder="1" applyAlignment="1">
      <alignment horizontal="center" vertical="center"/>
    </xf>
    <xf numFmtId="0" fontId="28" fillId="19" borderId="52" xfId="0" applyFont="1" applyFill="1" applyBorder="1" applyAlignment="1">
      <alignment horizontal="center" vertical="center"/>
    </xf>
    <xf numFmtId="0" fontId="28" fillId="19" borderId="69" xfId="0" applyFont="1" applyFill="1" applyBorder="1" applyAlignment="1">
      <alignment horizontal="center" vertical="center"/>
    </xf>
    <xf numFmtId="0" fontId="28" fillId="19" borderId="94" xfId="0" applyFont="1" applyFill="1" applyBorder="1" applyAlignment="1">
      <alignment horizontal="center" vertical="center"/>
    </xf>
    <xf numFmtId="0" fontId="28" fillId="19" borderId="40" xfId="0" applyFont="1" applyFill="1" applyBorder="1" applyAlignment="1">
      <alignment horizontal="center" vertical="center"/>
    </xf>
    <xf numFmtId="0" fontId="28" fillId="19" borderId="95" xfId="0" applyFont="1" applyFill="1" applyBorder="1" applyAlignment="1">
      <alignment horizontal="center" vertical="center"/>
    </xf>
    <xf numFmtId="0" fontId="9" fillId="17" borderId="63" xfId="0" applyFont="1" applyFill="1" applyBorder="1" applyAlignment="1">
      <alignment horizontal="center" vertical="center" wrapText="1"/>
    </xf>
    <xf numFmtId="0" fontId="9" fillId="17" borderId="0" xfId="0" applyFont="1" applyFill="1" applyBorder="1" applyAlignment="1">
      <alignment horizontal="center" vertical="center" wrapText="1"/>
    </xf>
    <xf numFmtId="0" fontId="9" fillId="17" borderId="31" xfId="0" applyFont="1" applyFill="1" applyBorder="1" applyAlignment="1">
      <alignment horizontal="center" vertical="center" wrapText="1"/>
    </xf>
    <xf numFmtId="0" fontId="9" fillId="17" borderId="52" xfId="0" applyFont="1" applyFill="1" applyBorder="1" applyAlignment="1">
      <alignment horizontal="center" vertical="center" wrapText="1"/>
    </xf>
    <xf numFmtId="0" fontId="9" fillId="19" borderId="10" xfId="0" applyFont="1" applyFill="1" applyBorder="1" applyAlignment="1">
      <alignment horizontal="center" vertical="center" wrapText="1"/>
    </xf>
    <xf numFmtId="0" fontId="9" fillId="17" borderId="182" xfId="0" applyFont="1" applyFill="1" applyBorder="1" applyAlignment="1">
      <alignment horizontal="center" vertical="center" wrapText="1"/>
    </xf>
    <xf numFmtId="0" fontId="9" fillId="17" borderId="51" xfId="0" applyFont="1" applyFill="1" applyBorder="1" applyAlignment="1">
      <alignment horizontal="center" vertical="center" wrapText="1"/>
    </xf>
    <xf numFmtId="0" fontId="9" fillId="17" borderId="143" xfId="0" applyFont="1" applyFill="1" applyBorder="1" applyAlignment="1">
      <alignment horizontal="center" vertical="center" wrapText="1"/>
    </xf>
    <xf numFmtId="0" fontId="9" fillId="17" borderId="17" xfId="0" applyFont="1" applyFill="1" applyBorder="1" applyAlignment="1">
      <alignment horizontal="center" vertical="center" wrapText="1"/>
    </xf>
    <xf numFmtId="0" fontId="9" fillId="17" borderId="54" xfId="0" applyFont="1" applyFill="1" applyBorder="1" applyAlignment="1">
      <alignment horizontal="center" vertical="center" wrapText="1"/>
    </xf>
    <xf numFmtId="0" fontId="9" fillId="17" borderId="13" xfId="0" applyFont="1" applyFill="1" applyBorder="1" applyAlignment="1">
      <alignment horizontal="center" vertical="center" wrapText="1"/>
    </xf>
    <xf numFmtId="0" fontId="9" fillId="17" borderId="57" xfId="0" applyFont="1" applyFill="1" applyBorder="1" applyAlignment="1">
      <alignment horizontal="center" vertical="center" wrapText="1"/>
    </xf>
    <xf numFmtId="0" fontId="9" fillId="17" borderId="33" xfId="0" applyFont="1" applyFill="1" applyBorder="1" applyAlignment="1">
      <alignment horizontal="center" vertical="center" wrapText="1"/>
    </xf>
    <xf numFmtId="0" fontId="9" fillId="17" borderId="28" xfId="0" applyFont="1" applyFill="1" applyBorder="1" applyAlignment="1">
      <alignment horizontal="center" vertical="center" wrapText="1"/>
    </xf>
    <xf numFmtId="9" fontId="9" fillId="17" borderId="182" xfId="0" applyNumberFormat="1" applyFont="1" applyFill="1" applyBorder="1" applyAlignment="1">
      <alignment horizontal="center" vertical="center"/>
    </xf>
    <xf numFmtId="9" fontId="9" fillId="17" borderId="51" xfId="0" applyNumberFormat="1" applyFont="1" applyFill="1" applyBorder="1" applyAlignment="1">
      <alignment horizontal="center" vertical="center"/>
    </xf>
    <xf numFmtId="9" fontId="9" fillId="17" borderId="143" xfId="0" applyNumberFormat="1" applyFont="1" applyFill="1" applyBorder="1" applyAlignment="1">
      <alignment horizontal="center" vertical="center"/>
    </xf>
    <xf numFmtId="0" fontId="31" fillId="18" borderId="53" xfId="0" applyFont="1" applyFill="1" applyBorder="1" applyAlignment="1">
      <alignment horizontal="center" vertical="center" wrapText="1"/>
    </xf>
    <xf numFmtId="0" fontId="31" fillId="18" borderId="54" xfId="0" applyFont="1" applyFill="1" applyBorder="1" applyAlignment="1">
      <alignment horizontal="center" vertical="center" wrapText="1"/>
    </xf>
    <xf numFmtId="0" fontId="31" fillId="18" borderId="109" xfId="0" applyFont="1" applyFill="1" applyBorder="1" applyAlignment="1">
      <alignment horizontal="center" vertical="center" wrapText="1"/>
    </xf>
    <xf numFmtId="0" fontId="28" fillId="0" borderId="11" xfId="0" applyFont="1" applyBorder="1" applyAlignment="1">
      <alignment horizontal="center" vertical="center" wrapText="1"/>
    </xf>
    <xf numFmtId="0" fontId="28" fillId="0" borderId="10" xfId="0" applyFont="1" applyBorder="1" applyAlignment="1">
      <alignment horizontal="center" vertical="center" wrapText="1"/>
    </xf>
    <xf numFmtId="0" fontId="2" fillId="17" borderId="8"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2" fillId="18" borderId="31" xfId="0" applyFont="1" applyFill="1" applyBorder="1" applyAlignment="1">
      <alignment horizontal="center" vertical="center"/>
    </xf>
    <xf numFmtId="0" fontId="22" fillId="18" borderId="52" xfId="0" applyFont="1" applyFill="1" applyBorder="1" applyAlignment="1">
      <alignment horizontal="center" vertical="center"/>
    </xf>
    <xf numFmtId="0" fontId="22" fillId="18" borderId="79" xfId="0" applyFont="1" applyFill="1" applyBorder="1" applyAlignment="1">
      <alignment horizontal="center" vertical="center"/>
    </xf>
    <xf numFmtId="0" fontId="45" fillId="16" borderId="53" xfId="0" applyFont="1" applyFill="1" applyBorder="1" applyAlignment="1">
      <alignment horizontal="center" vertical="center" wrapText="1"/>
    </xf>
    <xf numFmtId="0" fontId="45" fillId="16" borderId="54" xfId="0" applyFont="1" applyFill="1" applyBorder="1" applyAlignment="1">
      <alignment horizontal="center" vertical="center" wrapText="1"/>
    </xf>
    <xf numFmtId="0" fontId="45" fillId="16" borderId="13" xfId="0" applyFont="1" applyFill="1" applyBorder="1" applyAlignment="1">
      <alignment horizontal="center" vertical="center" wrapText="1"/>
    </xf>
    <xf numFmtId="0" fontId="45" fillId="16" borderId="67" xfId="0" applyFont="1" applyFill="1" applyBorder="1" applyAlignment="1">
      <alignment horizontal="center" vertical="center" wrapText="1"/>
    </xf>
    <xf numFmtId="0" fontId="45" fillId="16" borderId="68" xfId="0" applyFont="1" applyFill="1" applyBorder="1" applyAlignment="1">
      <alignment horizontal="center" vertical="center" wrapText="1"/>
    </xf>
    <xf numFmtId="0" fontId="45" fillId="16" borderId="119" xfId="0" applyFont="1" applyFill="1" applyBorder="1" applyAlignment="1">
      <alignment horizontal="center" vertical="center" wrapText="1"/>
    </xf>
    <xf numFmtId="0" fontId="17" fillId="17" borderId="11" xfId="0" applyFont="1" applyFill="1" applyBorder="1" applyAlignment="1">
      <alignment horizontal="center" vertical="center" wrapText="1"/>
    </xf>
    <xf numFmtId="0" fontId="17" fillId="17" borderId="10" xfId="0" applyFont="1" applyFill="1" applyBorder="1" applyAlignment="1">
      <alignment horizontal="center" vertical="center" wrapText="1"/>
    </xf>
    <xf numFmtId="0" fontId="40" fillId="0" borderId="11" xfId="0" applyFont="1" applyBorder="1" applyAlignment="1">
      <alignment horizontal="center" vertical="center" wrapText="1"/>
    </xf>
    <xf numFmtId="0" fontId="40" fillId="0" borderId="10" xfId="0" applyFont="1" applyBorder="1" applyAlignment="1">
      <alignment horizontal="center" vertical="center" wrapText="1"/>
    </xf>
    <xf numFmtId="0" fontId="8" fillId="27" borderId="67" xfId="0" applyFont="1" applyFill="1" applyBorder="1" applyAlignment="1">
      <alignment horizontal="center" vertical="center" wrapText="1"/>
    </xf>
    <xf numFmtId="0" fontId="8" fillId="27" borderId="68" xfId="0" applyFont="1" applyFill="1" applyBorder="1" applyAlignment="1">
      <alignment horizontal="center" vertical="center" wrapText="1"/>
    </xf>
    <xf numFmtId="0" fontId="8" fillId="27" borderId="119"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36" fillId="0" borderId="53" xfId="0" applyFont="1" applyFill="1" applyBorder="1" applyAlignment="1">
      <alignment horizontal="center" vertical="center" wrapText="1"/>
    </xf>
    <xf numFmtId="0" fontId="36" fillId="0" borderId="54"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10" fillId="15" borderId="7" xfId="0" applyFont="1" applyFill="1" applyBorder="1" applyAlignment="1">
      <alignment horizontal="center" vertical="center"/>
    </xf>
    <xf numFmtId="0" fontId="10" fillId="15" borderId="6" xfId="0" applyFont="1" applyFill="1" applyBorder="1" applyAlignment="1">
      <alignment horizontal="center" vertical="center"/>
    </xf>
    <xf numFmtId="0" fontId="2" fillId="17" borderId="53" xfId="0" applyFont="1" applyFill="1" applyBorder="1" applyAlignment="1">
      <alignment horizontal="center" vertical="center"/>
    </xf>
    <xf numFmtId="0" fontId="2" fillId="17" borderId="54" xfId="0" applyFont="1" applyFill="1" applyBorder="1" applyAlignment="1">
      <alignment horizontal="center" vertical="center"/>
    </xf>
    <xf numFmtId="0" fontId="2" fillId="17" borderId="13" xfId="0" applyFont="1" applyFill="1" applyBorder="1" applyAlignment="1">
      <alignment horizontal="center" vertical="center"/>
    </xf>
    <xf numFmtId="0" fontId="80" fillId="28" borderId="10" xfId="46" applyFont="1" applyFill="1" applyBorder="1" applyAlignment="1">
      <alignment horizontal="center" vertical="center" wrapText="1"/>
    </xf>
    <xf numFmtId="0" fontId="80" fillId="28" borderId="17" xfId="46" applyFont="1" applyFill="1" applyBorder="1" applyAlignment="1">
      <alignment horizontal="center" vertical="center" wrapText="1"/>
    </xf>
    <xf numFmtId="0" fontId="80" fillId="28" borderId="13" xfId="46" applyFont="1" applyFill="1" applyBorder="1" applyAlignment="1">
      <alignment horizontal="center" vertical="center" wrapText="1"/>
    </xf>
    <xf numFmtId="0" fontId="80" fillId="28" borderId="9" xfId="46" applyFont="1" applyFill="1" applyBorder="1" applyAlignment="1">
      <alignment horizontal="center" vertical="center" wrapText="1"/>
    </xf>
    <xf numFmtId="0" fontId="67" fillId="26" borderId="12" xfId="46" applyFont="1" applyFill="1" applyBorder="1" applyAlignment="1">
      <alignment horizontal="center" vertical="center" wrapText="1"/>
    </xf>
    <xf numFmtId="0" fontId="67" fillId="26" borderId="14" xfId="46" applyFont="1" applyFill="1" applyBorder="1" applyAlignment="1">
      <alignment horizontal="center" vertical="center" wrapText="1"/>
    </xf>
    <xf numFmtId="0" fontId="67" fillId="26" borderId="2" xfId="46" applyFont="1" applyFill="1" applyBorder="1" applyAlignment="1">
      <alignment horizontal="center" vertical="center" wrapText="1"/>
    </xf>
    <xf numFmtId="0" fontId="67" fillId="26" borderId="15" xfId="46" applyFont="1" applyFill="1" applyBorder="1" applyAlignment="1">
      <alignment horizontal="center" vertical="center" wrapText="1"/>
    </xf>
    <xf numFmtId="0" fontId="67" fillId="28" borderId="70" xfId="46" applyFont="1" applyFill="1" applyBorder="1" applyAlignment="1">
      <alignment horizontal="center" vertical="center" wrapText="1"/>
    </xf>
    <xf numFmtId="0" fontId="67" fillId="28" borderId="72" xfId="46" applyFont="1" applyFill="1" applyBorder="1" applyAlignment="1">
      <alignment horizontal="center" vertical="center" wrapText="1"/>
    </xf>
    <xf numFmtId="0" fontId="67" fillId="28" borderId="69" xfId="46" applyFont="1" applyFill="1" applyBorder="1" applyAlignment="1">
      <alignment horizontal="center" vertical="center" wrapText="1"/>
    </xf>
    <xf numFmtId="0" fontId="67" fillId="28" borderId="28" xfId="46" applyFont="1" applyFill="1" applyBorder="1" applyAlignment="1">
      <alignment horizontal="center" vertical="center" wrapText="1"/>
    </xf>
    <xf numFmtId="0" fontId="80" fillId="29" borderId="10" xfId="46" applyFont="1" applyFill="1" applyBorder="1" applyAlignment="1">
      <alignment horizontal="center" vertical="center" wrapText="1"/>
    </xf>
    <xf numFmtId="0" fontId="80" fillId="29" borderId="17" xfId="46" applyFont="1" applyFill="1" applyBorder="1" applyAlignment="1">
      <alignment horizontal="center" vertical="center" wrapText="1"/>
    </xf>
    <xf numFmtId="0" fontId="80" fillId="29" borderId="13" xfId="46" applyFont="1" applyFill="1" applyBorder="1" applyAlignment="1">
      <alignment horizontal="center" vertical="center" wrapText="1"/>
    </xf>
    <xf numFmtId="0" fontId="80" fillId="29" borderId="9" xfId="46" applyFont="1" applyFill="1" applyBorder="1" applyAlignment="1">
      <alignment horizontal="center" vertical="center" wrapText="1"/>
    </xf>
    <xf numFmtId="0" fontId="10" fillId="15" borderId="74" xfId="0" applyFont="1" applyFill="1" applyBorder="1" applyAlignment="1">
      <alignment horizontal="center" vertical="center" wrapText="1"/>
    </xf>
    <xf numFmtId="0" fontId="0" fillId="0" borderId="113" xfId="0" applyBorder="1" applyAlignment="1">
      <alignment horizontal="center"/>
    </xf>
    <xf numFmtId="0" fontId="0" fillId="0" borderId="32" xfId="0" applyBorder="1" applyAlignment="1">
      <alignment horizontal="center"/>
    </xf>
    <xf numFmtId="0" fontId="0" fillId="0" borderId="76" xfId="0" applyBorder="1" applyAlignment="1">
      <alignment horizontal="center"/>
    </xf>
    <xf numFmtId="0" fontId="31" fillId="18" borderId="31" xfId="0" applyFont="1" applyFill="1" applyBorder="1" applyAlignment="1">
      <alignment horizontal="center" vertical="center"/>
    </xf>
    <xf numFmtId="0" fontId="22" fillId="18" borderId="69" xfId="0" applyFont="1" applyFill="1" applyBorder="1" applyAlignment="1">
      <alignment horizontal="center" vertical="center"/>
    </xf>
    <xf numFmtId="0" fontId="2" fillId="15" borderId="114" xfId="0" applyFont="1" applyFill="1" applyBorder="1" applyAlignment="1">
      <alignment horizontal="center" vertical="center"/>
    </xf>
    <xf numFmtId="0" fontId="2" fillId="15" borderId="33" xfId="0" applyFont="1" applyFill="1" applyBorder="1" applyAlignment="1">
      <alignment horizontal="center" vertical="center"/>
    </xf>
    <xf numFmtId="0" fontId="84" fillId="20" borderId="0" xfId="0" applyFont="1" applyFill="1" applyBorder="1" applyAlignment="1">
      <alignment horizontal="center"/>
    </xf>
    <xf numFmtId="0" fontId="10" fillId="15" borderId="17" xfId="0" applyFont="1" applyFill="1" applyBorder="1" applyAlignment="1">
      <alignment horizontal="center" vertical="center" wrapText="1"/>
    </xf>
    <xf numFmtId="0" fontId="10" fillId="15" borderId="54"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31" fillId="18" borderId="17" xfId="0" applyFont="1" applyFill="1" applyBorder="1" applyAlignment="1">
      <alignment horizontal="center" vertical="center" wrapText="1"/>
    </xf>
    <xf numFmtId="0" fontId="31" fillId="18" borderId="13" xfId="0" applyFont="1" applyFill="1" applyBorder="1" applyAlignment="1">
      <alignment horizontal="center" vertical="center" wrapText="1"/>
    </xf>
    <xf numFmtId="0" fontId="28" fillId="20" borderId="0" xfId="0" applyFont="1" applyFill="1" applyBorder="1" applyAlignment="1">
      <alignment horizontal="center" vertical="center"/>
    </xf>
    <xf numFmtId="0" fontId="85" fillId="17" borderId="204" xfId="0" applyFont="1" applyFill="1" applyBorder="1" applyAlignment="1">
      <alignment horizontal="center" vertical="center" wrapText="1"/>
    </xf>
    <xf numFmtId="0" fontId="85" fillId="17" borderId="205" xfId="0" applyFont="1" applyFill="1" applyBorder="1" applyAlignment="1">
      <alignment horizontal="center" vertical="center" wrapText="1"/>
    </xf>
    <xf numFmtId="0" fontId="85" fillId="17" borderId="206" xfId="0" applyFont="1" applyFill="1" applyBorder="1" applyAlignment="1">
      <alignment horizontal="center" vertical="center" wrapText="1"/>
    </xf>
    <xf numFmtId="0" fontId="85" fillId="17" borderId="207" xfId="0" applyFont="1" applyFill="1" applyBorder="1" applyAlignment="1">
      <alignment horizontal="center" vertical="center" wrapText="1"/>
    </xf>
    <xf numFmtId="0" fontId="85" fillId="17" borderId="208" xfId="0" applyFont="1" applyFill="1" applyBorder="1" applyAlignment="1">
      <alignment horizontal="center" vertical="center" wrapText="1"/>
    </xf>
    <xf numFmtId="0" fontId="85" fillId="17" borderId="209" xfId="0" applyFont="1" applyFill="1" applyBorder="1" applyAlignment="1">
      <alignment horizontal="center" vertical="center" wrapText="1"/>
    </xf>
    <xf numFmtId="0" fontId="0" fillId="20" borderId="55" xfId="0" applyFont="1" applyFill="1" applyBorder="1" applyAlignment="1">
      <alignment horizontal="center" vertical="center" wrapText="1"/>
    </xf>
    <xf numFmtId="0" fontId="0" fillId="20" borderId="54" xfId="0" applyFont="1" applyFill="1" applyBorder="1" applyAlignment="1">
      <alignment horizontal="center" vertical="center" wrapText="1"/>
    </xf>
    <xf numFmtId="0" fontId="0" fillId="20" borderId="13" xfId="0" applyFont="1" applyFill="1" applyBorder="1" applyAlignment="1">
      <alignment horizontal="center" vertical="center" wrapText="1"/>
    </xf>
    <xf numFmtId="0" fontId="15" fillId="19" borderId="49" xfId="0" applyFont="1" applyFill="1" applyBorder="1" applyAlignment="1">
      <alignment horizontal="center" vertical="center" wrapText="1"/>
    </xf>
    <xf numFmtId="0" fontId="15" fillId="19" borderId="32" xfId="0" applyFont="1" applyFill="1" applyBorder="1" applyAlignment="1">
      <alignment horizontal="center" vertical="center" wrapText="1"/>
    </xf>
    <xf numFmtId="0" fontId="15" fillId="19" borderId="70" xfId="0" applyFont="1" applyFill="1" applyBorder="1" applyAlignment="1">
      <alignment horizontal="center" vertical="center" wrapText="1"/>
    </xf>
    <xf numFmtId="0" fontId="87" fillId="19" borderId="10" xfId="0" applyFont="1" applyFill="1" applyBorder="1" applyAlignment="1">
      <alignment horizontal="center" vertical="center" wrapText="1"/>
    </xf>
    <xf numFmtId="0" fontId="86" fillId="19" borderId="10" xfId="0" applyFont="1" applyFill="1" applyBorder="1" applyAlignment="1">
      <alignment horizontal="center" vertical="center" wrapText="1"/>
    </xf>
    <xf numFmtId="0" fontId="10" fillId="0" borderId="113"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76" xfId="0" applyFont="1" applyFill="1" applyBorder="1" applyAlignment="1">
      <alignment horizontal="center" vertical="center"/>
    </xf>
    <xf numFmtId="0" fontId="22" fillId="18" borderId="54" xfId="0" applyFont="1" applyFill="1" applyBorder="1" applyAlignment="1">
      <alignment horizontal="center" vertical="center" wrapText="1"/>
    </xf>
    <xf numFmtId="0" fontId="2" fillId="17" borderId="67" xfId="0" applyFont="1" applyFill="1" applyBorder="1" applyAlignment="1">
      <alignment horizontal="center" vertical="center" wrapText="1"/>
    </xf>
    <xf numFmtId="0" fontId="2" fillId="17" borderId="68" xfId="0" applyFont="1" applyFill="1" applyBorder="1" applyAlignment="1">
      <alignment horizontal="center" vertical="center" wrapText="1"/>
    </xf>
    <xf numFmtId="0" fontId="2" fillId="17" borderId="119" xfId="0" applyFont="1" applyFill="1" applyBorder="1" applyAlignment="1">
      <alignment horizontal="center" vertical="center" wrapText="1"/>
    </xf>
    <xf numFmtId="0" fontId="21" fillId="17" borderId="11" xfId="0" applyFont="1" applyFill="1" applyBorder="1" applyAlignment="1">
      <alignment horizontal="center" vertical="center"/>
    </xf>
    <xf numFmtId="0" fontId="21" fillId="17" borderId="10" xfId="0" applyFont="1" applyFill="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13" xfId="0" applyFont="1" applyBorder="1" applyAlignment="1">
      <alignment horizontal="center" vertical="center"/>
    </xf>
    <xf numFmtId="0" fontId="10"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40" xfId="0" applyFont="1" applyFill="1" applyBorder="1" applyAlignment="1">
      <alignment horizontal="center" vertical="center"/>
    </xf>
    <xf numFmtId="0" fontId="22" fillId="18" borderId="109" xfId="0" applyFont="1" applyFill="1" applyBorder="1" applyAlignment="1">
      <alignment horizontal="center" vertical="center" wrapText="1"/>
    </xf>
    <xf numFmtId="0" fontId="11" fillId="15" borderId="7" xfId="0" applyFont="1" applyFill="1" applyBorder="1" applyAlignment="1">
      <alignment horizontal="center" vertical="center"/>
    </xf>
    <xf numFmtId="0" fontId="11" fillId="15" borderId="5" xfId="0" applyFont="1" applyFill="1" applyBorder="1" applyAlignment="1">
      <alignment horizontal="center" vertical="center"/>
    </xf>
    <xf numFmtId="0" fontId="22" fillId="18" borderId="11" xfId="0" applyFont="1" applyFill="1" applyBorder="1" applyAlignment="1">
      <alignment horizontal="center" vertical="center" wrapText="1"/>
    </xf>
    <xf numFmtId="0" fontId="22" fillId="18" borderId="10" xfId="0" applyFont="1" applyFill="1" applyBorder="1" applyAlignment="1">
      <alignment horizontal="center" vertical="center" wrapText="1"/>
    </xf>
    <xf numFmtId="0" fontId="22" fillId="18" borderId="9" xfId="0" applyFont="1" applyFill="1" applyBorder="1" applyAlignment="1">
      <alignment horizontal="center" vertical="center" wrapText="1"/>
    </xf>
    <xf numFmtId="0" fontId="31" fillId="17" borderId="11" xfId="0" applyFont="1" applyFill="1" applyBorder="1" applyAlignment="1">
      <alignment horizontal="center" vertical="center"/>
    </xf>
    <xf numFmtId="0" fontId="31" fillId="17" borderId="10" xfId="0" applyFont="1" applyFill="1" applyBorder="1" applyAlignment="1">
      <alignment horizontal="center" vertical="center"/>
    </xf>
    <xf numFmtId="0" fontId="31" fillId="17" borderId="9" xfId="0" applyFont="1" applyFill="1" applyBorder="1" applyAlignment="1">
      <alignment horizontal="center" vertical="center"/>
    </xf>
    <xf numFmtId="0" fontId="20" fillId="0" borderId="0" xfId="0" applyFont="1" applyAlignment="1">
      <alignment horizontal="justify" vertical="top" wrapText="1"/>
    </xf>
    <xf numFmtId="0" fontId="7" fillId="18" borderId="2" xfId="0" applyFont="1" applyFill="1" applyBorder="1" applyAlignment="1">
      <alignment horizontal="center" vertical="top" wrapText="1"/>
    </xf>
    <xf numFmtId="0" fontId="13" fillId="0" borderId="2"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40" xfId="0" applyFont="1" applyFill="1" applyBorder="1" applyAlignment="1">
      <alignment horizontal="center" vertical="center"/>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128" xfId="0" applyBorder="1" applyAlignment="1">
      <alignment horizontal="center" vertical="center" wrapText="1"/>
    </xf>
    <xf numFmtId="0" fontId="0" fillId="0" borderId="150" xfId="0" applyBorder="1" applyAlignment="1">
      <alignment horizontal="center" vertical="center" wrapText="1"/>
    </xf>
    <xf numFmtId="0" fontId="0" fillId="0" borderId="13" xfId="0" applyBorder="1" applyAlignment="1">
      <alignment horizontal="center" vertical="center" wrapText="1"/>
    </xf>
    <xf numFmtId="0" fontId="0" fillId="0" borderId="119"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49" fontId="29" fillId="19" borderId="128" xfId="0" applyNumberFormat="1" applyFont="1" applyFill="1" applyBorder="1" applyAlignment="1">
      <alignment horizontal="center" vertical="center" wrapText="1"/>
    </xf>
    <xf numFmtId="49" fontId="52" fillId="19" borderId="13" xfId="0" applyNumberFormat="1" applyFont="1" applyFill="1" applyBorder="1" applyAlignment="1">
      <alignment horizontal="center" vertical="center" wrapText="1"/>
    </xf>
    <xf numFmtId="49" fontId="29" fillId="19" borderId="13" xfId="0" applyNumberFormat="1" applyFont="1" applyFill="1" applyBorder="1" applyAlignment="1">
      <alignment horizontal="center" vertical="center" wrapText="1"/>
    </xf>
    <xf numFmtId="49" fontId="29" fillId="19" borderId="10" xfId="0" applyNumberFormat="1" applyFont="1" applyFill="1" applyBorder="1" applyAlignment="1">
      <alignment horizontal="center" vertical="center" wrapText="1"/>
    </xf>
    <xf numFmtId="49" fontId="29" fillId="19" borderId="9"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10"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29" xfId="0" applyBorder="1" applyAlignment="1">
      <alignment horizontal="center" vertical="center" wrapText="1"/>
    </xf>
    <xf numFmtId="0" fontId="0" fillId="0" borderId="151" xfId="0" applyBorder="1" applyAlignment="1">
      <alignment horizontal="center" vertical="center" wrapText="1"/>
    </xf>
    <xf numFmtId="49" fontId="29" fillId="19" borderId="11" xfId="0" applyNumberFormat="1" applyFont="1" applyFill="1" applyBorder="1" applyAlignment="1">
      <alignment horizontal="center" vertical="center" wrapText="1"/>
    </xf>
    <xf numFmtId="49" fontId="29" fillId="19" borderId="129" xfId="0" applyNumberFormat="1" applyFont="1" applyFill="1" applyBorder="1" applyAlignment="1">
      <alignment horizontal="center" vertical="center" wrapText="1"/>
    </xf>
    <xf numFmtId="49" fontId="52" fillId="19" borderId="10" xfId="0" applyNumberFormat="1" applyFont="1" applyFill="1" applyBorder="1" applyAlignment="1">
      <alignment horizontal="center" vertical="center" wrapText="1"/>
    </xf>
    <xf numFmtId="0" fontId="10" fillId="15" borderId="12" xfId="0" applyFont="1" applyFill="1" applyBorder="1" applyAlignment="1">
      <alignment horizontal="center" vertical="center" wrapText="1"/>
    </xf>
    <xf numFmtId="0" fontId="10" fillId="15" borderId="14" xfId="0"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0" fillId="17" borderId="56" xfId="0" applyFill="1" applyBorder="1" applyAlignment="1">
      <alignment horizontal="center" vertical="center" wrapText="1"/>
    </xf>
    <xf numFmtId="0" fontId="0" fillId="17" borderId="108" xfId="0" applyFill="1" applyBorder="1" applyAlignment="1">
      <alignment horizontal="center" vertical="center" wrapText="1"/>
    </xf>
    <xf numFmtId="0" fontId="0" fillId="17" borderId="145" xfId="0" applyFill="1" applyBorder="1" applyAlignment="1">
      <alignment horizontal="center" vertical="center" wrapText="1"/>
    </xf>
    <xf numFmtId="0" fontId="0" fillId="17" borderId="31" xfId="0" applyFill="1" applyBorder="1" applyAlignment="1">
      <alignment horizontal="center" vertical="center" wrapText="1"/>
    </xf>
    <xf numFmtId="0" fontId="0" fillId="17" borderId="52" xfId="0" applyFill="1" applyBorder="1" applyAlignment="1">
      <alignment horizontal="center" vertical="center" wrapText="1"/>
    </xf>
    <xf numFmtId="0" fontId="0" fillId="17" borderId="148" xfId="0" applyFill="1" applyBorder="1" applyAlignment="1">
      <alignment horizontal="center" vertical="center" wrapText="1"/>
    </xf>
    <xf numFmtId="0" fontId="0" fillId="17" borderId="146" xfId="0" applyFill="1" applyBorder="1" applyAlignment="1">
      <alignment horizontal="center" vertical="center" wrapText="1"/>
    </xf>
    <xf numFmtId="0" fontId="0" fillId="17" borderId="149" xfId="0" applyFill="1" applyBorder="1" applyAlignment="1">
      <alignment horizontal="center" vertical="center" wrapText="1"/>
    </xf>
    <xf numFmtId="0" fontId="0" fillId="17" borderId="146" xfId="0" applyFill="1" applyBorder="1" applyAlignment="1">
      <alignment horizontal="center" vertical="center"/>
    </xf>
    <xf numFmtId="0" fontId="0" fillId="17" borderId="108" xfId="0" applyFill="1" applyBorder="1" applyAlignment="1">
      <alignment horizontal="center" vertical="center"/>
    </xf>
    <xf numFmtId="0" fontId="0" fillId="17" borderId="147" xfId="0" applyFill="1" applyBorder="1" applyAlignment="1">
      <alignment horizontal="center" vertical="center"/>
    </xf>
    <xf numFmtId="0" fontId="0" fillId="17" borderId="149" xfId="0" applyFill="1" applyBorder="1" applyAlignment="1">
      <alignment horizontal="center" vertical="center"/>
    </xf>
    <xf numFmtId="0" fontId="0" fillId="17" borderId="52" xfId="0" applyFill="1" applyBorder="1" applyAlignment="1">
      <alignment horizontal="center" vertical="center"/>
    </xf>
    <xf numFmtId="0" fontId="0" fillId="17" borderId="79" xfId="0" applyFill="1" applyBorder="1" applyAlignment="1">
      <alignment horizontal="center" vertical="center"/>
    </xf>
    <xf numFmtId="0" fontId="51" fillId="18" borderId="53" xfId="0" applyFont="1" applyFill="1" applyBorder="1" applyAlignment="1">
      <alignment horizontal="center" vertical="center" wrapText="1"/>
    </xf>
    <xf numFmtId="0" fontId="50" fillId="18" borderId="54" xfId="0" applyFont="1" applyFill="1" applyBorder="1" applyAlignment="1">
      <alignment horizontal="center" vertical="center" wrapText="1"/>
    </xf>
    <xf numFmtId="0" fontId="50" fillId="18" borderId="109" xfId="0" applyFont="1" applyFill="1" applyBorder="1" applyAlignment="1">
      <alignment horizontal="center" vertical="center" wrapText="1"/>
    </xf>
    <xf numFmtId="0" fontId="51" fillId="17" borderId="53" xfId="0" applyFont="1" applyFill="1" applyBorder="1" applyAlignment="1">
      <alignment horizontal="center" vertical="center" wrapText="1"/>
    </xf>
    <xf numFmtId="0" fontId="50" fillId="17" borderId="54" xfId="0" applyFont="1" applyFill="1" applyBorder="1" applyAlignment="1">
      <alignment horizontal="center" vertical="center" wrapText="1"/>
    </xf>
    <xf numFmtId="0" fontId="50" fillId="17" borderId="109" xfId="0" applyFont="1" applyFill="1" applyBorder="1" applyAlignment="1">
      <alignment horizontal="center" vertical="center" wrapText="1"/>
    </xf>
    <xf numFmtId="0" fontId="0" fillId="17" borderId="63" xfId="0" applyFill="1" applyBorder="1" applyAlignment="1">
      <alignment horizontal="center" vertical="center" wrapText="1"/>
    </xf>
    <xf numFmtId="0" fontId="0" fillId="17" borderId="0" xfId="0" applyFill="1" applyBorder="1" applyAlignment="1">
      <alignment horizontal="center" vertical="center" wrapText="1"/>
    </xf>
    <xf numFmtId="0" fontId="0" fillId="17" borderId="127" xfId="0" applyFill="1" applyBorder="1" applyAlignment="1">
      <alignment horizontal="center" vertical="center" wrapText="1"/>
    </xf>
    <xf numFmtId="0" fontId="0" fillId="17" borderId="152" xfId="0" applyFill="1" applyBorder="1" applyAlignment="1">
      <alignment horizontal="center" vertical="center" wrapText="1"/>
    </xf>
    <xf numFmtId="0" fontId="0" fillId="17" borderId="139" xfId="0" applyFill="1" applyBorder="1" applyAlignment="1">
      <alignment horizontal="center" vertical="center" wrapText="1"/>
    </xf>
    <xf numFmtId="0" fontId="0" fillId="17" borderId="79" xfId="0" applyFill="1" applyBorder="1" applyAlignment="1">
      <alignment horizontal="center" vertical="center" wrapText="1"/>
    </xf>
    <xf numFmtId="0" fontId="51" fillId="18" borderId="31" xfId="0" applyFont="1" applyFill="1" applyBorder="1" applyAlignment="1">
      <alignment horizontal="center" vertical="center" wrapText="1"/>
    </xf>
    <xf numFmtId="0" fontId="50" fillId="18" borderId="52" xfId="0" applyFont="1" applyFill="1" applyBorder="1" applyAlignment="1">
      <alignment horizontal="center" vertical="center" wrapText="1"/>
    </xf>
    <xf numFmtId="0" fontId="50" fillId="18" borderId="79" xfId="0" applyFont="1" applyFill="1" applyBorder="1" applyAlignment="1">
      <alignment horizontal="center" vertical="center" wrapText="1"/>
    </xf>
    <xf numFmtId="0" fontId="0" fillId="0" borderId="0" xfId="0" applyFill="1" applyBorder="1" applyAlignment="1">
      <alignment horizontal="center" vertical="center" wrapText="1"/>
    </xf>
    <xf numFmtId="49" fontId="52" fillId="19" borderId="9" xfId="0" applyNumberFormat="1" applyFont="1" applyFill="1" applyBorder="1" applyAlignment="1">
      <alignment horizontal="center" vertical="center" wrapText="1"/>
    </xf>
    <xf numFmtId="0" fontId="10" fillId="15" borderId="5" xfId="0" applyFont="1" applyFill="1" applyBorder="1" applyAlignment="1">
      <alignment horizontal="center" vertical="center"/>
    </xf>
    <xf numFmtId="0" fontId="31" fillId="17" borderId="53" xfId="0" applyFont="1" applyFill="1" applyBorder="1" applyAlignment="1">
      <alignment horizontal="center" vertical="center"/>
    </xf>
    <xf numFmtId="0" fontId="31" fillId="17" borderId="54" xfId="0" applyFont="1" applyFill="1" applyBorder="1" applyAlignment="1">
      <alignment horizontal="center" vertical="center"/>
    </xf>
    <xf numFmtId="0" fontId="31" fillId="17" borderId="109" xfId="0" applyFont="1" applyFill="1" applyBorder="1" applyAlignment="1">
      <alignment horizontal="center" vertical="center"/>
    </xf>
    <xf numFmtId="0" fontId="2" fillId="19" borderId="94" xfId="0" applyFont="1" applyFill="1" applyBorder="1" applyAlignment="1">
      <alignment horizontal="center" vertical="center"/>
    </xf>
    <xf numFmtId="0" fontId="2" fillId="19" borderId="40" xfId="0" applyFont="1" applyFill="1" applyBorder="1" applyAlignment="1">
      <alignment horizontal="center" vertical="center"/>
    </xf>
    <xf numFmtId="0" fontId="9" fillId="17" borderId="73" xfId="0" applyFont="1" applyFill="1" applyBorder="1" applyAlignment="1">
      <alignment horizontal="center" vertical="center"/>
    </xf>
    <xf numFmtId="0" fontId="9" fillId="17" borderId="70" xfId="0" applyFont="1" applyFill="1" applyBorder="1" applyAlignment="1">
      <alignment horizontal="center" vertical="center"/>
    </xf>
    <xf numFmtId="0" fontId="31" fillId="18" borderId="11" xfId="0" applyFont="1" applyFill="1" applyBorder="1" applyAlignment="1">
      <alignment horizontal="center" vertical="center"/>
    </xf>
    <xf numFmtId="0" fontId="22" fillId="18" borderId="10" xfId="0" applyFont="1" applyFill="1" applyBorder="1" applyAlignment="1">
      <alignment horizontal="center" vertical="center"/>
    </xf>
    <xf numFmtId="0" fontId="22" fillId="18" borderId="9" xfId="0" applyFont="1" applyFill="1" applyBorder="1" applyAlignment="1">
      <alignment horizontal="center" vertical="center"/>
    </xf>
    <xf numFmtId="0" fontId="22" fillId="17" borderId="54" xfId="0" applyFont="1" applyFill="1" applyBorder="1" applyAlignment="1">
      <alignment horizontal="center" vertical="center"/>
    </xf>
    <xf numFmtId="0" fontId="22" fillId="17" borderId="109" xfId="0" applyFont="1" applyFill="1" applyBorder="1" applyAlignment="1">
      <alignment horizontal="center" vertical="center"/>
    </xf>
    <xf numFmtId="0" fontId="26" fillId="17" borderId="48" xfId="0" applyFont="1" applyFill="1" applyBorder="1" applyAlignment="1">
      <alignment horizontal="center" vertical="center" wrapText="1"/>
    </xf>
    <xf numFmtId="0" fontId="26" fillId="17" borderId="50" xfId="0" applyFont="1" applyFill="1" applyBorder="1" applyAlignment="1">
      <alignment horizontal="center" vertical="center" wrapText="1"/>
    </xf>
    <xf numFmtId="0" fontId="26" fillId="17" borderId="73" xfId="0" applyFont="1" applyFill="1" applyBorder="1" applyAlignment="1">
      <alignment horizontal="center" vertical="center" wrapText="1"/>
    </xf>
    <xf numFmtId="0" fontId="26" fillId="17" borderId="49" xfId="0" applyFont="1" applyFill="1" applyBorder="1" applyAlignment="1">
      <alignment horizontal="center" vertical="center" wrapText="1"/>
    </xf>
    <xf numFmtId="0" fontId="26" fillId="17" borderId="32" xfId="0" applyFont="1" applyFill="1" applyBorder="1" applyAlignment="1">
      <alignment horizontal="center" vertical="center" wrapText="1"/>
    </xf>
    <xf numFmtId="0" fontId="40" fillId="17" borderId="17" xfId="0" applyFont="1" applyFill="1" applyBorder="1" applyAlignment="1">
      <alignment horizontal="center" vertical="center"/>
    </xf>
    <xf numFmtId="0" fontId="40" fillId="17" borderId="54" xfId="0" applyFont="1" applyFill="1" applyBorder="1" applyAlignment="1">
      <alignment horizontal="center" vertical="center"/>
    </xf>
    <xf numFmtId="0" fontId="40" fillId="17" borderId="109" xfId="0" applyFont="1" applyFill="1" applyBorder="1" applyAlignment="1">
      <alignment horizontal="center" vertical="center"/>
    </xf>
    <xf numFmtId="0" fontId="26" fillId="19" borderId="10" xfId="0" applyFont="1" applyFill="1" applyBorder="1" applyAlignment="1">
      <alignment horizontal="center" vertical="center" wrapText="1"/>
    </xf>
    <xf numFmtId="0" fontId="26" fillId="19" borderId="9" xfId="0" applyFont="1" applyFill="1" applyBorder="1" applyAlignment="1">
      <alignment horizontal="center" vertical="center" wrapText="1"/>
    </xf>
    <xf numFmtId="0" fontId="26" fillId="19" borderId="57" xfId="0" applyFont="1" applyFill="1" applyBorder="1" applyAlignment="1">
      <alignment horizontal="center" vertical="center" wrapText="1"/>
    </xf>
    <xf numFmtId="0" fontId="10" fillId="17" borderId="53" xfId="0" applyFont="1" applyFill="1" applyBorder="1" applyAlignment="1">
      <alignment horizontal="center" vertical="center"/>
    </xf>
    <xf numFmtId="0" fontId="0" fillId="0" borderId="49" xfId="0" applyBorder="1" applyAlignment="1">
      <alignment horizontal="center"/>
    </xf>
    <xf numFmtId="0" fontId="10" fillId="17" borderId="54" xfId="0" applyFont="1" applyFill="1" applyBorder="1" applyAlignment="1">
      <alignment horizontal="center" vertical="center" wrapText="1"/>
    </xf>
    <xf numFmtId="0" fontId="56" fillId="18" borderId="0" xfId="0" applyFont="1" applyFill="1" applyAlignment="1">
      <alignment horizontal="center"/>
    </xf>
    <xf numFmtId="0" fontId="10" fillId="15" borderId="7" xfId="0" applyFont="1" applyFill="1" applyBorder="1" applyAlignment="1">
      <alignment horizontal="center" vertical="center" wrapText="1"/>
    </xf>
    <xf numFmtId="0" fontId="10" fillId="15"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22" fillId="17" borderId="10" xfId="0" applyFont="1" applyFill="1" applyBorder="1" applyAlignment="1">
      <alignment horizontal="center" vertical="center"/>
    </xf>
    <xf numFmtId="0" fontId="22" fillId="17" borderId="49" xfId="0" applyFont="1" applyFill="1" applyBorder="1" applyAlignment="1">
      <alignment horizontal="center" vertical="center"/>
    </xf>
    <xf numFmtId="0" fontId="22" fillId="17" borderId="9"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41" xfId="0" applyFont="1" applyFill="1" applyBorder="1" applyAlignment="1">
      <alignment horizontal="center" vertical="center"/>
    </xf>
    <xf numFmtId="0" fontId="2" fillId="19" borderId="56" xfId="0" applyFont="1" applyFill="1" applyBorder="1" applyAlignment="1">
      <alignment horizontal="center" vertical="center"/>
    </xf>
    <xf numFmtId="0" fontId="2" fillId="19" borderId="63" xfId="0" applyFont="1" applyFill="1" applyBorder="1" applyAlignment="1">
      <alignment horizontal="center" vertical="center"/>
    </xf>
    <xf numFmtId="0" fontId="2" fillId="19" borderId="31" xfId="0" applyFont="1" applyFill="1" applyBorder="1" applyAlignment="1">
      <alignment horizontal="center" vertical="center"/>
    </xf>
    <xf numFmtId="0" fontId="0" fillId="0" borderId="10" xfId="0" applyFont="1" applyFill="1" applyBorder="1" applyAlignment="1" applyProtection="1">
      <alignment horizontal="left" vertical="center" wrapText="1"/>
    </xf>
    <xf numFmtId="0" fontId="31" fillId="18" borderId="11" xfId="0" applyFont="1" applyFill="1" applyBorder="1" applyAlignment="1">
      <alignment horizontal="center" vertical="center" wrapText="1"/>
    </xf>
    <xf numFmtId="0" fontId="31" fillId="18" borderId="10" xfId="0" applyFont="1" applyFill="1" applyBorder="1" applyAlignment="1">
      <alignment horizontal="center" vertical="center" wrapText="1"/>
    </xf>
    <xf numFmtId="0" fontId="31" fillId="18" borderId="9" xfId="0" applyFont="1" applyFill="1" applyBorder="1" applyAlignment="1">
      <alignment horizontal="center" vertical="center" wrapText="1"/>
    </xf>
    <xf numFmtId="0" fontId="31" fillId="19" borderId="53"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31" fillId="19" borderId="109" xfId="0" applyFont="1" applyFill="1" applyBorder="1" applyAlignment="1">
      <alignment horizontal="center" vertical="center" wrapText="1"/>
    </xf>
    <xf numFmtId="0" fontId="0" fillId="17" borderId="53" xfId="0" applyFill="1" applyBorder="1" applyAlignment="1">
      <alignment horizontal="center"/>
    </xf>
    <xf numFmtId="0" fontId="0" fillId="17" borderId="54" xfId="0" applyFill="1" applyBorder="1" applyAlignment="1">
      <alignment horizontal="center"/>
    </xf>
    <xf numFmtId="0" fontId="0" fillId="17" borderId="13" xfId="0" applyFill="1" applyBorder="1" applyAlignment="1">
      <alignment horizontal="center"/>
    </xf>
    <xf numFmtId="0" fontId="17" fillId="0" borderId="53" xfId="0" applyFont="1" applyFill="1" applyBorder="1" applyAlignment="1">
      <alignment horizontal="center" vertical="center"/>
    </xf>
    <xf numFmtId="0" fontId="17" fillId="0" borderId="54" xfId="0" applyFont="1" applyFill="1" applyBorder="1" applyAlignment="1">
      <alignment horizontal="center" vertical="center"/>
    </xf>
    <xf numFmtId="0" fontId="17" fillId="0" borderId="109" xfId="0" applyFont="1" applyFill="1" applyBorder="1" applyAlignment="1">
      <alignment horizontal="center" vertical="center"/>
    </xf>
    <xf numFmtId="0" fontId="2" fillId="19" borderId="11" xfId="0" applyFont="1" applyFill="1" applyBorder="1" applyAlignment="1" applyProtection="1">
      <alignment horizontal="center" vertical="center" wrapText="1"/>
    </xf>
    <xf numFmtId="0" fontId="2" fillId="19" borderId="10" xfId="0" applyFont="1" applyFill="1" applyBorder="1" applyAlignment="1" applyProtection="1">
      <alignment horizontal="center" vertical="center" wrapText="1"/>
    </xf>
    <xf numFmtId="0" fontId="18" fillId="18" borderId="183" xfId="0" applyFont="1" applyFill="1" applyBorder="1" applyAlignment="1" applyProtection="1">
      <alignment horizontal="right" vertical="center" wrapText="1"/>
    </xf>
    <xf numFmtId="0" fontId="18" fillId="18" borderId="184" xfId="0" applyFont="1" applyFill="1" applyBorder="1" applyAlignment="1" applyProtection="1">
      <alignment horizontal="right" vertical="center" wrapText="1"/>
    </xf>
    <xf numFmtId="0" fontId="18" fillId="18" borderId="89" xfId="0" applyFont="1" applyFill="1" applyBorder="1" applyAlignment="1" applyProtection="1">
      <alignment horizontal="right" vertical="center" wrapText="1"/>
    </xf>
    <xf numFmtId="0" fontId="18" fillId="18" borderId="186" xfId="0" applyFont="1" applyFill="1" applyBorder="1" applyAlignment="1" applyProtection="1">
      <alignment horizontal="right" vertical="center" wrapText="1"/>
    </xf>
    <xf numFmtId="0" fontId="18" fillId="18" borderId="187" xfId="0" applyFont="1" applyFill="1" applyBorder="1" applyAlignment="1" applyProtection="1">
      <alignment horizontal="right" vertical="center" wrapText="1"/>
    </xf>
    <xf numFmtId="0" fontId="18" fillId="18" borderId="188" xfId="0" applyFont="1" applyFill="1" applyBorder="1" applyAlignment="1" applyProtection="1">
      <alignment horizontal="right" vertical="center" wrapText="1"/>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0" fillId="17" borderId="31" xfId="0" applyFont="1" applyFill="1" applyBorder="1" applyAlignment="1">
      <alignment horizontal="center" vertical="center"/>
    </xf>
    <xf numFmtId="0" fontId="0" fillId="17" borderId="52" xfId="0" applyFont="1" applyFill="1" applyBorder="1" applyAlignment="1">
      <alignment horizontal="center" vertical="center"/>
    </xf>
    <xf numFmtId="0" fontId="0" fillId="17" borderId="69" xfId="0" applyFont="1" applyFill="1" applyBorder="1" applyAlignment="1">
      <alignment horizontal="center" vertical="center"/>
    </xf>
    <xf numFmtId="0" fontId="44" fillId="17" borderId="56" xfId="0" applyFont="1" applyFill="1" applyBorder="1" applyAlignment="1">
      <alignment horizontal="center" vertical="center" wrapText="1"/>
    </xf>
    <xf numFmtId="0" fontId="44" fillId="17" borderId="31" xfId="0" applyFont="1" applyFill="1" applyBorder="1" applyAlignment="1">
      <alignment horizontal="center" vertical="center" wrapText="1"/>
    </xf>
    <xf numFmtId="0" fontId="44" fillId="17" borderId="10" xfId="0" applyFont="1" applyFill="1" applyBorder="1" applyAlignment="1">
      <alignment horizontal="center" vertical="center" wrapText="1"/>
    </xf>
    <xf numFmtId="0" fontId="44" fillId="17" borderId="17" xfId="0" applyFont="1" applyFill="1" applyBorder="1" applyAlignment="1">
      <alignment horizontal="center" vertical="center" wrapText="1"/>
    </xf>
    <xf numFmtId="0" fontId="31" fillId="17" borderId="9" xfId="0" applyFont="1" applyFill="1" applyBorder="1" applyAlignment="1">
      <alignment horizontal="center" vertical="center" wrapText="1"/>
    </xf>
    <xf numFmtId="0" fontId="44" fillId="17" borderId="17" xfId="0" applyFont="1" applyFill="1" applyBorder="1" applyAlignment="1">
      <alignment horizontal="center" vertical="center"/>
    </xf>
    <xf numFmtId="0" fontId="44" fillId="17" borderId="54" xfId="0" applyFont="1" applyFill="1" applyBorder="1" applyAlignment="1">
      <alignment horizontal="center" vertical="center"/>
    </xf>
    <xf numFmtId="0" fontId="10" fillId="0" borderId="36"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31" fillId="17" borderId="190" xfId="0" applyFont="1" applyFill="1" applyBorder="1" applyAlignment="1">
      <alignment horizontal="right" vertical="center" wrapText="1"/>
    </xf>
    <xf numFmtId="0" fontId="31" fillId="17" borderId="191" xfId="0" applyFont="1" applyFill="1" applyBorder="1" applyAlignment="1">
      <alignment horizontal="right" vertical="center" wrapText="1"/>
    </xf>
    <xf numFmtId="0" fontId="22" fillId="18" borderId="11" xfId="0" applyFont="1" applyFill="1" applyBorder="1" applyAlignment="1" applyProtection="1">
      <alignment horizontal="center" vertical="center" wrapText="1"/>
    </xf>
    <xf numFmtId="0" fontId="22" fillId="18" borderId="10" xfId="0" applyFont="1" applyFill="1" applyBorder="1" applyAlignment="1" applyProtection="1">
      <alignment horizontal="center" vertical="center" wrapText="1"/>
    </xf>
    <xf numFmtId="0" fontId="8" fillId="0" borderId="11"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wrapText="1"/>
    </xf>
    <xf numFmtId="0" fontId="8"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29" fillId="19" borderId="32" xfId="0" applyFont="1" applyFill="1" applyBorder="1" applyAlignment="1" applyProtection="1">
      <alignment horizontal="center" vertical="center" wrapText="1"/>
    </xf>
    <xf numFmtId="0" fontId="29" fillId="19" borderId="33" xfId="0" applyFont="1" applyFill="1" applyBorder="1" applyAlignment="1" applyProtection="1">
      <alignment horizontal="center" vertical="center" wrapText="1"/>
    </xf>
    <xf numFmtId="0" fontId="18" fillId="18" borderId="53" xfId="0" applyFont="1" applyFill="1" applyBorder="1" applyAlignment="1">
      <alignment horizontal="center" vertical="center"/>
    </xf>
    <xf numFmtId="0" fontId="18" fillId="18" borderId="54" xfId="0" applyFont="1" applyFill="1" applyBorder="1" applyAlignment="1">
      <alignment horizontal="center" vertical="center"/>
    </xf>
    <xf numFmtId="0" fontId="17" fillId="18" borderId="54" xfId="0" applyFont="1" applyFill="1" applyBorder="1" applyAlignment="1">
      <alignment horizontal="center" vertical="center"/>
    </xf>
    <xf numFmtId="0" fontId="17" fillId="18" borderId="109" xfId="0" applyFont="1" applyFill="1" applyBorder="1" applyAlignment="1">
      <alignment horizontal="center" vertical="center"/>
    </xf>
    <xf numFmtId="0" fontId="29" fillId="19" borderId="73" xfId="0" applyFont="1" applyFill="1" applyBorder="1" applyAlignment="1" applyProtection="1">
      <alignment horizontal="center" vertical="center" wrapText="1"/>
    </xf>
    <xf numFmtId="0" fontId="29" fillId="19" borderId="11" xfId="0" applyFont="1" applyFill="1" applyBorder="1" applyAlignment="1" applyProtection="1">
      <alignment horizontal="center" vertical="center" wrapText="1"/>
    </xf>
    <xf numFmtId="0" fontId="29" fillId="19" borderId="48" xfId="0" applyFont="1" applyFill="1" applyBorder="1" applyAlignment="1" applyProtection="1">
      <alignment horizontal="center" vertical="center" wrapText="1"/>
    </xf>
    <xf numFmtId="0" fontId="29" fillId="19" borderId="49" xfId="0" applyFont="1" applyFill="1" applyBorder="1" applyAlignment="1" applyProtection="1">
      <alignment horizontal="center" vertical="center" wrapText="1"/>
    </xf>
    <xf numFmtId="0" fontId="29" fillId="19" borderId="70" xfId="0" applyFont="1" applyFill="1" applyBorder="1" applyAlignment="1" applyProtection="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18" fillId="20" borderId="53" xfId="0" applyFont="1" applyFill="1" applyBorder="1" applyAlignment="1">
      <alignment horizontal="center" vertical="center" wrapText="1"/>
    </xf>
    <xf numFmtId="0" fontId="18" fillId="20" borderId="54" xfId="0" applyFont="1" applyFill="1" applyBorder="1" applyAlignment="1">
      <alignment horizontal="center" vertical="center" wrapText="1"/>
    </xf>
    <xf numFmtId="0" fontId="18" fillId="20" borderId="109" xfId="0" applyFont="1" applyFill="1" applyBorder="1" applyAlignment="1">
      <alignment horizontal="center" vertical="center" wrapText="1"/>
    </xf>
    <xf numFmtId="0" fontId="0" fillId="0" borderId="8" xfId="0" applyBorder="1" applyAlignment="1">
      <alignment horizontal="center" vertical="center"/>
    </xf>
    <xf numFmtId="0" fontId="40" fillId="19" borderId="11" xfId="0" applyFont="1" applyFill="1" applyBorder="1" applyAlignment="1">
      <alignment horizontal="center" vertical="center" wrapText="1"/>
    </xf>
    <xf numFmtId="0" fontId="40" fillId="19" borderId="10" xfId="0" applyFont="1" applyFill="1" applyBorder="1" applyAlignment="1">
      <alignment horizontal="center" vertical="center" wrapText="1"/>
    </xf>
    <xf numFmtId="0" fontId="40" fillId="19" borderId="10" xfId="0" applyFont="1" applyFill="1" applyBorder="1" applyAlignment="1" applyProtection="1">
      <alignment horizontal="center" vertical="center" wrapText="1"/>
    </xf>
    <xf numFmtId="0" fontId="40" fillId="19" borderId="9" xfId="0" applyFont="1" applyFill="1" applyBorder="1" applyAlignment="1" applyProtection="1">
      <alignment horizontal="center" vertical="center" wrapText="1"/>
    </xf>
    <xf numFmtId="0" fontId="0" fillId="0" borderId="0" xfId="0" applyBorder="1" applyAlignment="1">
      <alignment horizontal="center"/>
    </xf>
    <xf numFmtId="0" fontId="10" fillId="15" borderId="49" xfId="0" applyFont="1" applyFill="1" applyBorder="1" applyAlignment="1">
      <alignment horizontal="center" vertical="center" wrapText="1"/>
    </xf>
    <xf numFmtId="0" fontId="10" fillId="15" borderId="32" xfId="0" applyFont="1" applyFill="1" applyBorder="1" applyAlignment="1">
      <alignment horizontal="center" vertical="center" wrapText="1"/>
    </xf>
    <xf numFmtId="0" fontId="10" fillId="15" borderId="70" xfId="0" applyFont="1" applyFill="1" applyBorder="1" applyAlignment="1">
      <alignment horizontal="center" vertical="center" wrapText="1"/>
    </xf>
    <xf numFmtId="0" fontId="10" fillId="15" borderId="17" xfId="0" applyFont="1" applyFill="1" applyBorder="1" applyAlignment="1">
      <alignment horizontal="center" vertical="center"/>
    </xf>
    <xf numFmtId="0" fontId="10" fillId="15" borderId="54" xfId="0" applyFont="1" applyFill="1" applyBorder="1" applyAlignment="1">
      <alignment horizontal="center" vertical="center"/>
    </xf>
    <xf numFmtId="0" fontId="0" fillId="0" borderId="13" xfId="0" applyBorder="1" applyAlignment="1">
      <alignment horizontal="center"/>
    </xf>
    <xf numFmtId="0" fontId="0" fillId="0" borderId="10" xfId="0" applyBorder="1" applyAlignment="1">
      <alignment horizontal="center"/>
    </xf>
    <xf numFmtId="0" fontId="10" fillId="15" borderId="10"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15" borderId="17" xfId="0" applyFont="1" applyFill="1" applyBorder="1" applyAlignment="1">
      <alignment horizontal="center" vertical="center" wrapText="1"/>
    </xf>
    <xf numFmtId="0" fontId="11" fillId="15" borderId="54"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7" fillId="18" borderId="0" xfId="0" applyFont="1" applyFill="1" applyBorder="1" applyAlignment="1">
      <alignment horizontal="center" vertical="top"/>
    </xf>
    <xf numFmtId="0" fontId="10" fillId="15" borderId="17" xfId="0" applyFont="1" applyFill="1" applyBorder="1" applyAlignment="1" applyProtection="1">
      <alignment horizontal="center" vertical="center"/>
      <protection locked="0" hidden="1"/>
    </xf>
    <xf numFmtId="0" fontId="10" fillId="15" borderId="54" xfId="0" applyFont="1" applyFill="1" applyBorder="1" applyAlignment="1" applyProtection="1">
      <alignment horizontal="center" vertical="center"/>
      <protection locked="0" hidden="1"/>
    </xf>
    <xf numFmtId="0" fontId="10" fillId="15" borderId="13" xfId="0" applyFont="1" applyFill="1" applyBorder="1" applyAlignment="1" applyProtection="1">
      <alignment horizontal="center" vertical="center"/>
      <protection locked="0" hidden="1"/>
    </xf>
    <xf numFmtId="0" fontId="13" fillId="0" borderId="108" xfId="0" applyFont="1" applyFill="1" applyBorder="1" applyAlignment="1" applyProtection="1">
      <alignment horizontal="center" vertical="center"/>
      <protection locked="0" hidden="1"/>
    </xf>
    <xf numFmtId="0" fontId="13" fillId="0" borderId="52" xfId="0" applyFont="1" applyFill="1" applyBorder="1" applyAlignment="1" applyProtection="1">
      <alignment horizontal="center" vertical="center"/>
      <protection locked="0" hidden="1"/>
    </xf>
    <xf numFmtId="0" fontId="25" fillId="18" borderId="17" xfId="0" applyFont="1" applyFill="1" applyBorder="1" applyAlignment="1">
      <alignment horizontal="center" vertical="center" wrapText="1"/>
    </xf>
    <xf numFmtId="0" fontId="2" fillId="17" borderId="17" xfId="0" applyFont="1" applyFill="1" applyBorder="1" applyAlignment="1" applyProtection="1">
      <alignment horizontal="center" vertical="center"/>
      <protection locked="0" hidden="1"/>
    </xf>
    <xf numFmtId="0" fontId="0" fillId="0" borderId="10" xfId="0" applyBorder="1" applyAlignment="1" applyProtection="1">
      <alignment horizontal="center" vertical="center"/>
    </xf>
    <xf numFmtId="0" fontId="2" fillId="17" borderId="17" xfId="0" applyFont="1" applyFill="1" applyBorder="1" applyAlignment="1" applyProtection="1">
      <alignment horizontal="center" vertical="center"/>
    </xf>
    <xf numFmtId="0" fontId="2" fillId="17" borderId="54" xfId="0" applyFont="1" applyFill="1" applyBorder="1" applyAlignment="1" applyProtection="1">
      <alignment horizontal="center" vertical="center"/>
    </xf>
    <xf numFmtId="0" fontId="2" fillId="17" borderId="13" xfId="0" applyFont="1" applyFill="1" applyBorder="1" applyAlignment="1" applyProtection="1">
      <alignment horizontal="center" vertical="center"/>
    </xf>
  </cellXfs>
  <cellStyles count="165">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2"/>
    <cellStyle name="Normal 12" xfId="161"/>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xfId="164" builtinId="5"/>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53">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183722</xdr:colOff>
      <xdr:row>1</xdr:row>
      <xdr:rowOff>166154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109004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478997</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474764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46139</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118529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474764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8039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379514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1</xdr:row>
      <xdr:rowOff>80429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twoCellAnchor editAs="oneCell">
    <xdr:from>
      <xdr:col>0</xdr:col>
      <xdr:colOff>57150</xdr:colOff>
      <xdr:row>0</xdr:row>
      <xdr:rowOff>133350</xdr:rowOff>
    </xdr:from>
    <xdr:to>
      <xdr:col>1</xdr:col>
      <xdr:colOff>369989</xdr:colOff>
      <xdr:row>2</xdr:row>
      <xdr:rowOff>185204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57150" y="133350"/>
          <a:ext cx="922439" cy="43285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322364</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369989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541439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4229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598589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42329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503339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455714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493814</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421847</xdr:colOff>
      <xdr:row>2</xdr:row>
      <xdr:rowOff>42329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21797</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107522</xdr:colOff>
      <xdr:row>1</xdr:row>
      <xdr:rowOff>237592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12272</xdr:colOff>
      <xdr:row>1</xdr:row>
      <xdr:rowOff>166154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N223"/>
  <sheetViews>
    <sheetView showGridLines="0" zoomScaleNormal="100" workbookViewId="0">
      <pane ySplit="5" topLeftCell="A75" activePane="bottomLeft" state="frozen"/>
      <selection activeCell="A86" sqref="A86:XFD189"/>
      <selection pane="bottomLeft" activeCell="B79" sqref="B79:M79"/>
    </sheetView>
  </sheetViews>
  <sheetFormatPr defaultColWidth="0" defaultRowHeight="15" zeroHeight="1" x14ac:dyDescent="0.25"/>
  <cols>
    <col min="1" max="1" width="3.140625" customWidth="1"/>
    <col min="2" max="13" width="13" customWidth="1"/>
    <col min="14" max="14" width="2.85546875" customWidth="1"/>
    <col min="15" max="16384" width="9.140625" hidden="1"/>
  </cols>
  <sheetData>
    <row r="1" spans="1:14" x14ac:dyDescent="0.25">
      <c r="A1" s="1"/>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ht="15.75" thickBot="1" x14ac:dyDescent="0.3">
      <c r="A4" s="1"/>
      <c r="B4" s="1"/>
      <c r="C4" s="1"/>
      <c r="D4" s="1"/>
      <c r="E4" s="1"/>
      <c r="F4" s="1"/>
      <c r="G4" s="1"/>
      <c r="H4" s="1"/>
      <c r="I4" s="1"/>
      <c r="J4" s="1"/>
      <c r="K4" s="806" t="s">
        <v>722</v>
      </c>
      <c r="L4" s="806"/>
      <c r="M4" s="806"/>
      <c r="N4" s="1"/>
    </row>
    <row r="5" spans="1:14" s="1" customFormat="1" ht="81.75" customHeight="1" thickTop="1" x14ac:dyDescent="0.25">
      <c r="B5" s="807" t="s">
        <v>728</v>
      </c>
      <c r="C5" s="808"/>
      <c r="D5" s="808"/>
      <c r="E5" s="808"/>
      <c r="F5" s="808"/>
      <c r="G5" s="808"/>
      <c r="H5" s="808"/>
      <c r="I5" s="808"/>
      <c r="J5" s="808"/>
      <c r="K5" s="808"/>
      <c r="L5" s="808"/>
      <c r="M5" s="809"/>
    </row>
    <row r="6" spans="1:14" s="1" customFormat="1" ht="23.25" customHeight="1" x14ac:dyDescent="0.25">
      <c r="B6" s="813" t="s">
        <v>301</v>
      </c>
      <c r="C6" s="814"/>
      <c r="D6" s="814"/>
      <c r="E6" s="814"/>
      <c r="F6" s="814"/>
      <c r="G6" s="814"/>
      <c r="H6" s="814"/>
      <c r="I6" s="814"/>
      <c r="J6" s="814"/>
      <c r="K6" s="814"/>
      <c r="L6" s="814"/>
      <c r="M6" s="815"/>
    </row>
    <row r="7" spans="1:14" s="1" customFormat="1" ht="23.25" customHeight="1" x14ac:dyDescent="0.25">
      <c r="B7" s="813" t="s">
        <v>302</v>
      </c>
      <c r="C7" s="814"/>
      <c r="D7" s="814"/>
      <c r="E7" s="814"/>
      <c r="F7" s="814"/>
      <c r="G7" s="814"/>
      <c r="H7" s="814"/>
      <c r="I7" s="814"/>
      <c r="J7" s="814"/>
      <c r="K7" s="814"/>
      <c r="L7" s="814"/>
      <c r="M7" s="815"/>
    </row>
    <row r="8" spans="1:14" s="1" customFormat="1" ht="30" customHeight="1" x14ac:dyDescent="0.25">
      <c r="B8" s="810" t="s">
        <v>7</v>
      </c>
      <c r="C8" s="811"/>
      <c r="D8" s="811"/>
      <c r="E8" s="811"/>
      <c r="F8" s="811"/>
      <c r="G8" s="811"/>
      <c r="H8" s="811"/>
      <c r="I8" s="811"/>
      <c r="J8" s="811"/>
      <c r="K8" s="811"/>
      <c r="L8" s="811"/>
      <c r="M8" s="812"/>
    </row>
    <row r="9" spans="1:14" s="1" customFormat="1" ht="24.95" customHeight="1" x14ac:dyDescent="0.25">
      <c r="B9" s="774" t="s">
        <v>2</v>
      </c>
      <c r="C9" s="775"/>
      <c r="D9" s="775"/>
      <c r="E9" s="775"/>
      <c r="F9" s="775"/>
      <c r="G9" s="775"/>
      <c r="H9" s="775"/>
      <c r="I9" s="775"/>
      <c r="J9" s="775"/>
      <c r="K9" s="775"/>
      <c r="L9" s="775"/>
      <c r="M9" s="776"/>
    </row>
    <row r="10" spans="1:14" s="1" customFormat="1" ht="21.95" customHeight="1" x14ac:dyDescent="0.25">
      <c r="B10" s="796" t="s">
        <v>42</v>
      </c>
      <c r="C10" s="797"/>
      <c r="D10" s="797"/>
      <c r="E10" s="797"/>
      <c r="F10" s="797"/>
      <c r="G10" s="797"/>
      <c r="H10" s="797"/>
      <c r="I10" s="797"/>
      <c r="J10" s="797"/>
      <c r="K10" s="797"/>
      <c r="L10" s="797"/>
      <c r="M10" s="798"/>
    </row>
    <row r="11" spans="1:14" s="1" customFormat="1" ht="21.95" customHeight="1" x14ac:dyDescent="0.25">
      <c r="B11" s="796" t="s">
        <v>43</v>
      </c>
      <c r="C11" s="797"/>
      <c r="D11" s="797"/>
      <c r="E11" s="797"/>
      <c r="F11" s="797"/>
      <c r="G11" s="797"/>
      <c r="H11" s="797"/>
      <c r="I11" s="797"/>
      <c r="J11" s="797"/>
      <c r="K11" s="797"/>
      <c r="L11" s="797"/>
      <c r="M11" s="798"/>
    </row>
    <row r="12" spans="1:14" s="1" customFormat="1" ht="21.95" customHeight="1" x14ac:dyDescent="0.25">
      <c r="B12" s="796" t="s">
        <v>250</v>
      </c>
      <c r="C12" s="797"/>
      <c r="D12" s="797"/>
      <c r="E12" s="797"/>
      <c r="F12" s="797"/>
      <c r="G12" s="797"/>
      <c r="H12" s="797"/>
      <c r="I12" s="797"/>
      <c r="J12" s="797"/>
      <c r="K12" s="797"/>
      <c r="L12" s="797"/>
      <c r="M12" s="798"/>
    </row>
    <row r="13" spans="1:14" s="1" customFormat="1" ht="21.95" customHeight="1" x14ac:dyDescent="0.25">
      <c r="B13" s="796" t="s">
        <v>364</v>
      </c>
      <c r="C13" s="797"/>
      <c r="D13" s="797"/>
      <c r="E13" s="797"/>
      <c r="F13" s="797"/>
      <c r="G13" s="797"/>
      <c r="H13" s="797"/>
      <c r="I13" s="797"/>
      <c r="J13" s="797"/>
      <c r="K13" s="797"/>
      <c r="L13" s="797"/>
      <c r="M13" s="798"/>
    </row>
    <row r="14" spans="1:14" s="1" customFormat="1" ht="21.95" customHeight="1" x14ac:dyDescent="0.25">
      <c r="B14" s="796" t="s">
        <v>111</v>
      </c>
      <c r="C14" s="797"/>
      <c r="D14" s="797"/>
      <c r="E14" s="797"/>
      <c r="F14" s="797"/>
      <c r="G14" s="797"/>
      <c r="H14" s="797"/>
      <c r="I14" s="797"/>
      <c r="J14" s="797"/>
      <c r="K14" s="797"/>
      <c r="L14" s="797"/>
      <c r="M14" s="798"/>
    </row>
    <row r="15" spans="1:14" s="1" customFormat="1" ht="21.95" customHeight="1" x14ac:dyDescent="0.25">
      <c r="B15" s="796" t="s">
        <v>112</v>
      </c>
      <c r="C15" s="797"/>
      <c r="D15" s="797"/>
      <c r="E15" s="797"/>
      <c r="F15" s="797"/>
      <c r="G15" s="797"/>
      <c r="H15" s="797"/>
      <c r="I15" s="797"/>
      <c r="J15" s="797"/>
      <c r="K15" s="797"/>
      <c r="L15" s="797"/>
      <c r="M15" s="798"/>
    </row>
    <row r="16" spans="1:14" s="1" customFormat="1" ht="21.95" customHeight="1" x14ac:dyDescent="0.25">
      <c r="B16" s="796" t="s">
        <v>363</v>
      </c>
      <c r="C16" s="797"/>
      <c r="D16" s="797"/>
      <c r="E16" s="797"/>
      <c r="F16" s="797"/>
      <c r="G16" s="797"/>
      <c r="H16" s="797"/>
      <c r="I16" s="797"/>
      <c r="J16" s="797"/>
      <c r="K16" s="797"/>
      <c r="L16" s="797"/>
      <c r="M16" s="798"/>
    </row>
    <row r="17" spans="2:13" s="1" customFormat="1" ht="21.95" customHeight="1" x14ac:dyDescent="0.25">
      <c r="B17" s="796" t="s">
        <v>291</v>
      </c>
      <c r="C17" s="797"/>
      <c r="D17" s="797"/>
      <c r="E17" s="797"/>
      <c r="F17" s="797"/>
      <c r="G17" s="797"/>
      <c r="H17" s="797"/>
      <c r="I17" s="797"/>
      <c r="J17" s="797"/>
      <c r="K17" s="797"/>
      <c r="L17" s="797"/>
      <c r="M17" s="798"/>
    </row>
    <row r="18" spans="2:13" s="1" customFormat="1" ht="24.95" customHeight="1" x14ac:dyDescent="0.25">
      <c r="B18" s="774" t="s">
        <v>3</v>
      </c>
      <c r="C18" s="775"/>
      <c r="D18" s="775"/>
      <c r="E18" s="775"/>
      <c r="F18" s="775"/>
      <c r="G18" s="775"/>
      <c r="H18" s="775"/>
      <c r="I18" s="775"/>
      <c r="J18" s="775"/>
      <c r="K18" s="775"/>
      <c r="L18" s="775"/>
      <c r="M18" s="776"/>
    </row>
    <row r="19" spans="2:13" s="1" customFormat="1" ht="21.95" customHeight="1" x14ac:dyDescent="0.25">
      <c r="B19" s="796" t="s">
        <v>510</v>
      </c>
      <c r="C19" s="797"/>
      <c r="D19" s="797"/>
      <c r="E19" s="797"/>
      <c r="F19" s="797"/>
      <c r="G19" s="797"/>
      <c r="H19" s="797"/>
      <c r="I19" s="797"/>
      <c r="J19" s="797"/>
      <c r="K19" s="797"/>
      <c r="L19" s="797"/>
      <c r="M19" s="798"/>
    </row>
    <row r="20" spans="2:13" s="1" customFormat="1" ht="21.95" customHeight="1" x14ac:dyDescent="0.25">
      <c r="B20" s="796" t="s">
        <v>723</v>
      </c>
      <c r="C20" s="797"/>
      <c r="D20" s="797"/>
      <c r="E20" s="797"/>
      <c r="F20" s="797"/>
      <c r="G20" s="797"/>
      <c r="H20" s="797"/>
      <c r="I20" s="797"/>
      <c r="J20" s="797"/>
      <c r="K20" s="797"/>
      <c r="L20" s="797"/>
      <c r="M20" s="798"/>
    </row>
    <row r="21" spans="2:13" s="1" customFormat="1" ht="24.95" customHeight="1" x14ac:dyDescent="0.25">
      <c r="B21" s="774" t="s">
        <v>4</v>
      </c>
      <c r="C21" s="775"/>
      <c r="D21" s="775"/>
      <c r="E21" s="775"/>
      <c r="F21" s="775"/>
      <c r="G21" s="775"/>
      <c r="H21" s="775"/>
      <c r="I21" s="775"/>
      <c r="J21" s="775"/>
      <c r="K21" s="775"/>
      <c r="L21" s="775"/>
      <c r="M21" s="776"/>
    </row>
    <row r="22" spans="2:13" s="1" customFormat="1" ht="21.95" customHeight="1" x14ac:dyDescent="0.25">
      <c r="B22" s="783" t="s">
        <v>5</v>
      </c>
      <c r="C22" s="784"/>
      <c r="D22" s="784"/>
      <c r="E22" s="784"/>
      <c r="F22" s="784"/>
      <c r="G22" s="784"/>
      <c r="H22" s="784"/>
      <c r="I22" s="784"/>
      <c r="J22" s="784"/>
      <c r="K22" s="784"/>
      <c r="L22" s="784"/>
      <c r="M22" s="785"/>
    </row>
    <row r="23" spans="2:13" s="1" customFormat="1" ht="21.95" customHeight="1" x14ac:dyDescent="0.25">
      <c r="B23" s="777" t="s">
        <v>700</v>
      </c>
      <c r="C23" s="778"/>
      <c r="D23" s="778"/>
      <c r="E23" s="778"/>
      <c r="F23" s="778"/>
      <c r="G23" s="778"/>
      <c r="H23" s="778"/>
      <c r="I23" s="778"/>
      <c r="J23" s="778"/>
      <c r="K23" s="778"/>
      <c r="L23" s="778"/>
      <c r="M23" s="779"/>
    </row>
    <row r="24" spans="2:13" s="1" customFormat="1" ht="21.95" customHeight="1" x14ac:dyDescent="0.25">
      <c r="B24" s="783" t="s">
        <v>6</v>
      </c>
      <c r="C24" s="784"/>
      <c r="D24" s="784"/>
      <c r="E24" s="784"/>
      <c r="F24" s="784"/>
      <c r="G24" s="784"/>
      <c r="H24" s="784"/>
      <c r="I24" s="784"/>
      <c r="J24" s="784"/>
      <c r="K24" s="784"/>
      <c r="L24" s="784"/>
      <c r="M24" s="785"/>
    </row>
    <row r="25" spans="2:13" s="1" customFormat="1" ht="21.95" customHeight="1" x14ac:dyDescent="0.25">
      <c r="B25" s="803" t="s">
        <v>701</v>
      </c>
      <c r="C25" s="804"/>
      <c r="D25" s="804"/>
      <c r="E25" s="804"/>
      <c r="F25" s="804"/>
      <c r="G25" s="804"/>
      <c r="H25" s="804"/>
      <c r="I25" s="804"/>
      <c r="J25" s="804"/>
      <c r="K25" s="804"/>
      <c r="L25" s="804"/>
      <c r="M25" s="805"/>
    </row>
    <row r="26" spans="2:13" s="1" customFormat="1" ht="21.95" customHeight="1" x14ac:dyDescent="0.25">
      <c r="B26" s="777" t="s">
        <v>409</v>
      </c>
      <c r="C26" s="778"/>
      <c r="D26" s="778"/>
      <c r="E26" s="778"/>
      <c r="F26" s="778"/>
      <c r="G26" s="778"/>
      <c r="H26" s="778"/>
      <c r="I26" s="778"/>
      <c r="J26" s="778"/>
      <c r="K26" s="778"/>
      <c r="L26" s="778"/>
      <c r="M26" s="779"/>
    </row>
    <row r="27" spans="2:13" s="1" customFormat="1" ht="21.95" customHeight="1" x14ac:dyDescent="0.25">
      <c r="B27" s="777" t="s">
        <v>410</v>
      </c>
      <c r="C27" s="778"/>
      <c r="D27" s="778"/>
      <c r="E27" s="778"/>
      <c r="F27" s="778"/>
      <c r="G27" s="778"/>
      <c r="H27" s="778"/>
      <c r="I27" s="778"/>
      <c r="J27" s="778"/>
      <c r="K27" s="778"/>
      <c r="L27" s="778"/>
      <c r="M27" s="779"/>
    </row>
    <row r="28" spans="2:13" s="1" customFormat="1" ht="24.95" customHeight="1" x14ac:dyDescent="0.25">
      <c r="B28" s="774" t="s">
        <v>727</v>
      </c>
      <c r="C28" s="775"/>
      <c r="D28" s="775"/>
      <c r="E28" s="775"/>
      <c r="F28" s="775"/>
      <c r="G28" s="775"/>
      <c r="H28" s="775"/>
      <c r="I28" s="775"/>
      <c r="J28" s="775"/>
      <c r="K28" s="775"/>
      <c r="L28" s="775"/>
      <c r="M28" s="776"/>
    </row>
    <row r="29" spans="2:13" s="1" customFormat="1" ht="21.95" customHeight="1" x14ac:dyDescent="0.25">
      <c r="B29" s="799" t="s">
        <v>724</v>
      </c>
      <c r="C29" s="784"/>
      <c r="D29" s="784"/>
      <c r="E29" s="784"/>
      <c r="F29" s="784"/>
      <c r="G29" s="784"/>
      <c r="H29" s="784"/>
      <c r="I29" s="784"/>
      <c r="J29" s="784"/>
      <c r="K29" s="784"/>
      <c r="L29" s="784"/>
      <c r="M29" s="785"/>
    </row>
    <row r="30" spans="2:13" s="1" customFormat="1" ht="32.25" customHeight="1" x14ac:dyDescent="0.25">
      <c r="B30" s="799" t="s">
        <v>725</v>
      </c>
      <c r="C30" s="784"/>
      <c r="D30" s="784"/>
      <c r="E30" s="784"/>
      <c r="F30" s="784"/>
      <c r="G30" s="784"/>
      <c r="H30" s="784"/>
      <c r="I30" s="784"/>
      <c r="J30" s="784"/>
      <c r="K30" s="784"/>
      <c r="L30" s="784"/>
      <c r="M30" s="785"/>
    </row>
    <row r="31" spans="2:13" s="1" customFormat="1" ht="30" customHeight="1" x14ac:dyDescent="0.25">
      <c r="B31" s="800" t="s">
        <v>8</v>
      </c>
      <c r="C31" s="801"/>
      <c r="D31" s="801"/>
      <c r="E31" s="801"/>
      <c r="F31" s="801"/>
      <c r="G31" s="801"/>
      <c r="H31" s="801"/>
      <c r="I31" s="801"/>
      <c r="J31" s="801"/>
      <c r="K31" s="801"/>
      <c r="L31" s="801"/>
      <c r="M31" s="802"/>
    </row>
    <row r="32" spans="2:13" s="1" customFormat="1" ht="24.95" customHeight="1" x14ac:dyDescent="0.25">
      <c r="B32" s="774" t="s">
        <v>9</v>
      </c>
      <c r="C32" s="775"/>
      <c r="D32" s="775"/>
      <c r="E32" s="775"/>
      <c r="F32" s="775"/>
      <c r="G32" s="775"/>
      <c r="H32" s="775"/>
      <c r="I32" s="775"/>
      <c r="J32" s="775"/>
      <c r="K32" s="775"/>
      <c r="L32" s="775"/>
      <c r="M32" s="776"/>
    </row>
    <row r="33" spans="2:13" s="1" customFormat="1" ht="21.95" customHeight="1" x14ac:dyDescent="0.25">
      <c r="B33" s="783" t="s">
        <v>10</v>
      </c>
      <c r="C33" s="784"/>
      <c r="D33" s="784"/>
      <c r="E33" s="784"/>
      <c r="F33" s="784"/>
      <c r="G33" s="784"/>
      <c r="H33" s="784"/>
      <c r="I33" s="784"/>
      <c r="J33" s="784"/>
      <c r="K33" s="784"/>
      <c r="L33" s="784"/>
      <c r="M33" s="785"/>
    </row>
    <row r="34" spans="2:13" s="1" customFormat="1" ht="21.95" customHeight="1" x14ac:dyDescent="0.25">
      <c r="B34" s="777" t="s">
        <v>170</v>
      </c>
      <c r="C34" s="778"/>
      <c r="D34" s="778"/>
      <c r="E34" s="778"/>
      <c r="F34" s="778"/>
      <c r="G34" s="778"/>
      <c r="H34" s="778"/>
      <c r="I34" s="778"/>
      <c r="J34" s="778"/>
      <c r="K34" s="778"/>
      <c r="L34" s="778"/>
      <c r="M34" s="779"/>
    </row>
    <row r="35" spans="2:13" s="1" customFormat="1" ht="21.95" customHeight="1" x14ac:dyDescent="0.25">
      <c r="B35" s="777" t="s">
        <v>171</v>
      </c>
      <c r="C35" s="778"/>
      <c r="D35" s="778"/>
      <c r="E35" s="778"/>
      <c r="F35" s="778"/>
      <c r="G35" s="778"/>
      <c r="H35" s="778"/>
      <c r="I35" s="778"/>
      <c r="J35" s="778"/>
      <c r="K35" s="778"/>
      <c r="L35" s="778"/>
      <c r="M35" s="779"/>
    </row>
    <row r="36" spans="2:13" s="1" customFormat="1" ht="21.95" customHeight="1" x14ac:dyDescent="0.25">
      <c r="B36" s="783" t="s">
        <v>11</v>
      </c>
      <c r="C36" s="784"/>
      <c r="D36" s="784"/>
      <c r="E36" s="784"/>
      <c r="F36" s="784"/>
      <c r="G36" s="784"/>
      <c r="H36" s="784"/>
      <c r="I36" s="784"/>
      <c r="J36" s="784"/>
      <c r="K36" s="784"/>
      <c r="L36" s="784"/>
      <c r="M36" s="785"/>
    </row>
    <row r="37" spans="2:13" s="1" customFormat="1" ht="21.95" customHeight="1" x14ac:dyDescent="0.25">
      <c r="B37" s="777" t="s">
        <v>294</v>
      </c>
      <c r="C37" s="778"/>
      <c r="D37" s="778"/>
      <c r="E37" s="778"/>
      <c r="F37" s="778"/>
      <c r="G37" s="778"/>
      <c r="H37" s="778"/>
      <c r="I37" s="778"/>
      <c r="J37" s="778"/>
      <c r="K37" s="778"/>
      <c r="L37" s="778"/>
      <c r="M37" s="779"/>
    </row>
    <row r="38" spans="2:13" s="1" customFormat="1" ht="24.95" customHeight="1" x14ac:dyDescent="0.25">
      <c r="B38" s="774" t="s">
        <v>12</v>
      </c>
      <c r="C38" s="775"/>
      <c r="D38" s="775"/>
      <c r="E38" s="775"/>
      <c r="F38" s="775"/>
      <c r="G38" s="775"/>
      <c r="H38" s="775"/>
      <c r="I38" s="775"/>
      <c r="J38" s="775"/>
      <c r="K38" s="775"/>
      <c r="L38" s="775"/>
      <c r="M38" s="776"/>
    </row>
    <row r="39" spans="2:13" s="1" customFormat="1" ht="21.95" customHeight="1" x14ac:dyDescent="0.25">
      <c r="B39" s="783" t="s">
        <v>13</v>
      </c>
      <c r="C39" s="784"/>
      <c r="D39" s="784"/>
      <c r="E39" s="784"/>
      <c r="F39" s="784"/>
      <c r="G39" s="784"/>
      <c r="H39" s="784"/>
      <c r="I39" s="784"/>
      <c r="J39" s="784"/>
      <c r="K39" s="784"/>
      <c r="L39" s="784"/>
      <c r="M39" s="785"/>
    </row>
    <row r="40" spans="2:13" s="1" customFormat="1" ht="21.95" customHeight="1" x14ac:dyDescent="0.25">
      <c r="B40" s="777" t="s">
        <v>361</v>
      </c>
      <c r="C40" s="778"/>
      <c r="D40" s="778"/>
      <c r="E40" s="778"/>
      <c r="F40" s="778"/>
      <c r="G40" s="778"/>
      <c r="H40" s="778"/>
      <c r="I40" s="778"/>
      <c r="J40" s="778"/>
      <c r="K40" s="778"/>
      <c r="L40" s="778"/>
      <c r="M40" s="779"/>
    </row>
    <row r="41" spans="2:13" s="1" customFormat="1" ht="21.95" customHeight="1" x14ac:dyDescent="0.25">
      <c r="B41" s="789" t="s">
        <v>14</v>
      </c>
      <c r="C41" s="790"/>
      <c r="D41" s="790"/>
      <c r="E41" s="790"/>
      <c r="F41" s="790"/>
      <c r="G41" s="790"/>
      <c r="H41" s="790"/>
      <c r="I41" s="790"/>
      <c r="J41" s="790"/>
      <c r="K41" s="790"/>
      <c r="L41" s="790"/>
      <c r="M41" s="791"/>
    </row>
    <row r="42" spans="2:13" s="1" customFormat="1" ht="21.95" customHeight="1" x14ac:dyDescent="0.25">
      <c r="B42" s="777" t="s">
        <v>215</v>
      </c>
      <c r="C42" s="778"/>
      <c r="D42" s="778"/>
      <c r="E42" s="778"/>
      <c r="F42" s="778"/>
      <c r="G42" s="778"/>
      <c r="H42" s="778"/>
      <c r="I42" s="778"/>
      <c r="J42" s="778"/>
      <c r="K42" s="778"/>
      <c r="L42" s="778"/>
      <c r="M42" s="779"/>
    </row>
    <row r="43" spans="2:13" s="1" customFormat="1" ht="21.95" customHeight="1" x14ac:dyDescent="0.25">
      <c r="B43" s="777" t="s">
        <v>508</v>
      </c>
      <c r="C43" s="778"/>
      <c r="D43" s="778"/>
      <c r="E43" s="778"/>
      <c r="F43" s="778"/>
      <c r="G43" s="778"/>
      <c r="H43" s="778"/>
      <c r="I43" s="778"/>
      <c r="J43" s="778"/>
      <c r="K43" s="778"/>
      <c r="L43" s="778"/>
      <c r="M43" s="779"/>
    </row>
    <row r="44" spans="2:13" s="1" customFormat="1" ht="21.95" customHeight="1" x14ac:dyDescent="0.25">
      <c r="B44" s="777" t="s">
        <v>512</v>
      </c>
      <c r="C44" s="778"/>
      <c r="D44" s="778"/>
      <c r="E44" s="778"/>
      <c r="F44" s="778"/>
      <c r="G44" s="778"/>
      <c r="H44" s="778"/>
      <c r="I44" s="778"/>
      <c r="J44" s="778"/>
      <c r="K44" s="778"/>
      <c r="L44" s="778"/>
      <c r="M44" s="779"/>
    </row>
    <row r="45" spans="2:13" s="1" customFormat="1" ht="21.95" customHeight="1" x14ac:dyDescent="0.25">
      <c r="B45" s="777" t="s">
        <v>432</v>
      </c>
      <c r="C45" s="778"/>
      <c r="D45" s="778"/>
      <c r="E45" s="778"/>
      <c r="F45" s="778"/>
      <c r="G45" s="778"/>
      <c r="H45" s="778"/>
      <c r="I45" s="778"/>
      <c r="J45" s="778"/>
      <c r="K45" s="778"/>
      <c r="L45" s="778"/>
      <c r="M45" s="779"/>
    </row>
    <row r="46" spans="2:13" s="1" customFormat="1" ht="21.95" customHeight="1" x14ac:dyDescent="0.25">
      <c r="B46" s="777" t="s">
        <v>433</v>
      </c>
      <c r="C46" s="778"/>
      <c r="D46" s="778"/>
      <c r="E46" s="778"/>
      <c r="F46" s="778"/>
      <c r="G46" s="778"/>
      <c r="H46" s="778"/>
      <c r="I46" s="778"/>
      <c r="J46" s="778"/>
      <c r="K46" s="778"/>
      <c r="L46" s="778"/>
      <c r="M46" s="779"/>
    </row>
    <row r="47" spans="2:13" s="1" customFormat="1" ht="21.95" customHeight="1" x14ac:dyDescent="0.25">
      <c r="B47" s="799" t="s">
        <v>219</v>
      </c>
      <c r="C47" s="784"/>
      <c r="D47" s="784"/>
      <c r="E47" s="784"/>
      <c r="F47" s="784"/>
      <c r="G47" s="784"/>
      <c r="H47" s="784"/>
      <c r="I47" s="784"/>
      <c r="J47" s="784"/>
      <c r="K47" s="784"/>
      <c r="L47" s="784"/>
      <c r="M47" s="785"/>
    </row>
    <row r="48" spans="2:13" s="1" customFormat="1" ht="21.95" customHeight="1" x14ac:dyDescent="0.25">
      <c r="B48" s="777" t="s">
        <v>218</v>
      </c>
      <c r="C48" s="778"/>
      <c r="D48" s="778"/>
      <c r="E48" s="778"/>
      <c r="F48" s="778"/>
      <c r="G48" s="778"/>
      <c r="H48" s="778"/>
      <c r="I48" s="778"/>
      <c r="J48" s="778"/>
      <c r="K48" s="778"/>
      <c r="L48" s="778"/>
      <c r="M48" s="779"/>
    </row>
    <row r="49" spans="1:13" s="1" customFormat="1" ht="21.95" customHeight="1" x14ac:dyDescent="0.25">
      <c r="B49" s="777" t="s">
        <v>295</v>
      </c>
      <c r="C49" s="778"/>
      <c r="D49" s="778"/>
      <c r="E49" s="778"/>
      <c r="F49" s="778"/>
      <c r="G49" s="778"/>
      <c r="H49" s="778"/>
      <c r="I49" s="778"/>
      <c r="J49" s="778"/>
      <c r="K49" s="778"/>
      <c r="L49" s="778"/>
      <c r="M49" s="779"/>
    </row>
    <row r="50" spans="1:13" s="1" customFormat="1" ht="21.95" customHeight="1" x14ac:dyDescent="0.25">
      <c r="B50" s="783" t="s">
        <v>15</v>
      </c>
      <c r="C50" s="784"/>
      <c r="D50" s="784"/>
      <c r="E50" s="784"/>
      <c r="F50" s="784"/>
      <c r="G50" s="784"/>
      <c r="H50" s="784"/>
      <c r="I50" s="784"/>
      <c r="J50" s="784"/>
      <c r="K50" s="784"/>
      <c r="L50" s="784"/>
      <c r="M50" s="785"/>
    </row>
    <row r="51" spans="1:13" s="1" customFormat="1" ht="21.95" customHeight="1" x14ac:dyDescent="0.25">
      <c r="B51" s="777" t="s">
        <v>393</v>
      </c>
      <c r="C51" s="778"/>
      <c r="D51" s="778"/>
      <c r="E51" s="778"/>
      <c r="F51" s="778"/>
      <c r="G51" s="778"/>
      <c r="H51" s="778"/>
      <c r="I51" s="778"/>
      <c r="J51" s="778"/>
      <c r="K51" s="778"/>
      <c r="L51" s="778"/>
      <c r="M51" s="779"/>
    </row>
    <row r="52" spans="1:13" s="1" customFormat="1" ht="21.95" customHeight="1" x14ac:dyDescent="0.25">
      <c r="B52" s="799" t="s">
        <v>707</v>
      </c>
      <c r="C52" s="784"/>
      <c r="D52" s="784"/>
      <c r="E52" s="784"/>
      <c r="F52" s="784"/>
      <c r="G52" s="784"/>
      <c r="H52" s="784"/>
      <c r="I52" s="784"/>
      <c r="J52" s="784"/>
      <c r="K52" s="784"/>
      <c r="L52" s="784"/>
      <c r="M52" s="785"/>
    </row>
    <row r="53" spans="1:13" s="1" customFormat="1" ht="21.95" customHeight="1" x14ac:dyDescent="0.25">
      <c r="B53" s="803" t="s">
        <v>708</v>
      </c>
      <c r="C53" s="804"/>
      <c r="D53" s="804"/>
      <c r="E53" s="804"/>
      <c r="F53" s="804"/>
      <c r="G53" s="804"/>
      <c r="H53" s="804"/>
      <c r="I53" s="804"/>
      <c r="J53" s="804"/>
      <c r="K53" s="804"/>
      <c r="L53" s="804"/>
      <c r="M53" s="805"/>
    </row>
    <row r="54" spans="1:13" s="1" customFormat="1" ht="21.95" customHeight="1" x14ac:dyDescent="0.25">
      <c r="B54" s="803" t="s">
        <v>709</v>
      </c>
      <c r="C54" s="804"/>
      <c r="D54" s="804"/>
      <c r="E54" s="804"/>
      <c r="F54" s="804"/>
      <c r="G54" s="804"/>
      <c r="H54" s="804"/>
      <c r="I54" s="804"/>
      <c r="J54" s="804"/>
      <c r="K54" s="804"/>
      <c r="L54" s="804"/>
      <c r="M54" s="805"/>
    </row>
    <row r="55" spans="1:13" s="1" customFormat="1" ht="24.95" customHeight="1" x14ac:dyDescent="0.25">
      <c r="B55" s="774" t="s">
        <v>16</v>
      </c>
      <c r="C55" s="775"/>
      <c r="D55" s="775"/>
      <c r="E55" s="775"/>
      <c r="F55" s="775"/>
      <c r="G55" s="775"/>
      <c r="H55" s="775"/>
      <c r="I55" s="775"/>
      <c r="J55" s="775"/>
      <c r="K55" s="775"/>
      <c r="L55" s="775"/>
      <c r="M55" s="776"/>
    </row>
    <row r="56" spans="1:13" s="1" customFormat="1" ht="21.95" customHeight="1" x14ac:dyDescent="0.25">
      <c r="B56" s="783" t="s">
        <v>17</v>
      </c>
      <c r="C56" s="784"/>
      <c r="D56" s="784"/>
      <c r="E56" s="784"/>
      <c r="F56" s="784"/>
      <c r="G56" s="784"/>
      <c r="H56" s="784"/>
      <c r="I56" s="784"/>
      <c r="J56" s="784"/>
      <c r="K56" s="784"/>
      <c r="L56" s="784"/>
      <c r="M56" s="785"/>
    </row>
    <row r="57" spans="1:13" s="1" customFormat="1" ht="21.95" customHeight="1" x14ac:dyDescent="0.25">
      <c r="B57" s="786" t="s">
        <v>18</v>
      </c>
      <c r="C57" s="787"/>
      <c r="D57" s="787"/>
      <c r="E57" s="787"/>
      <c r="F57" s="787"/>
      <c r="G57" s="787"/>
      <c r="H57" s="787"/>
      <c r="I57" s="787"/>
      <c r="J57" s="787"/>
      <c r="K57" s="787"/>
      <c r="L57" s="787"/>
      <c r="M57" s="788"/>
    </row>
    <row r="58" spans="1:13" s="1" customFormat="1" ht="21.95" customHeight="1" x14ac:dyDescent="0.25">
      <c r="B58" s="780" t="s">
        <v>220</v>
      </c>
      <c r="C58" s="781"/>
      <c r="D58" s="781"/>
      <c r="E58" s="781"/>
      <c r="F58" s="781"/>
      <c r="G58" s="781"/>
      <c r="H58" s="781"/>
      <c r="I58" s="781"/>
      <c r="J58" s="781"/>
      <c r="K58" s="781"/>
      <c r="L58" s="781"/>
      <c r="M58" s="782"/>
    </row>
    <row r="59" spans="1:13" s="1" customFormat="1" ht="21.95" customHeight="1" x14ac:dyDescent="0.25">
      <c r="B59" s="786" t="s">
        <v>19</v>
      </c>
      <c r="C59" s="787"/>
      <c r="D59" s="787"/>
      <c r="E59" s="787"/>
      <c r="F59" s="787"/>
      <c r="G59" s="787"/>
      <c r="H59" s="787"/>
      <c r="I59" s="787"/>
      <c r="J59" s="787"/>
      <c r="K59" s="787"/>
      <c r="L59" s="787"/>
      <c r="M59" s="788"/>
    </row>
    <row r="60" spans="1:13" s="1" customFormat="1" ht="21.95" customHeight="1" x14ac:dyDescent="0.25">
      <c r="B60" s="780" t="s">
        <v>221</v>
      </c>
      <c r="C60" s="781"/>
      <c r="D60" s="781"/>
      <c r="E60" s="781"/>
      <c r="F60" s="781"/>
      <c r="G60" s="781"/>
      <c r="H60" s="781"/>
      <c r="I60" s="781"/>
      <c r="J60" s="781"/>
      <c r="K60" s="781"/>
      <c r="L60" s="781"/>
      <c r="M60" s="782"/>
    </row>
    <row r="61" spans="1:13" s="1" customFormat="1" ht="21.95" customHeight="1" x14ac:dyDescent="0.25">
      <c r="A61" s="275"/>
      <c r="B61" s="780" t="s">
        <v>726</v>
      </c>
      <c r="C61" s="781"/>
      <c r="D61" s="781"/>
      <c r="E61" s="781"/>
      <c r="F61" s="781"/>
      <c r="G61" s="781"/>
      <c r="H61" s="781"/>
      <c r="I61" s="781"/>
      <c r="J61" s="781"/>
      <c r="K61" s="781"/>
      <c r="L61" s="781"/>
      <c r="M61" s="782"/>
    </row>
    <row r="62" spans="1:13" s="1" customFormat="1" ht="21.95" customHeight="1" x14ac:dyDescent="0.25">
      <c r="B62" s="783" t="s">
        <v>20</v>
      </c>
      <c r="C62" s="784"/>
      <c r="D62" s="784"/>
      <c r="E62" s="784"/>
      <c r="F62" s="784"/>
      <c r="G62" s="784"/>
      <c r="H62" s="784"/>
      <c r="I62" s="784"/>
      <c r="J62" s="784"/>
      <c r="K62" s="784"/>
      <c r="L62" s="784"/>
      <c r="M62" s="785"/>
    </row>
    <row r="63" spans="1:13" s="1" customFormat="1" ht="21.95" customHeight="1" x14ac:dyDescent="0.25">
      <c r="B63" s="786" t="s">
        <v>286</v>
      </c>
      <c r="C63" s="787"/>
      <c r="D63" s="787"/>
      <c r="E63" s="787"/>
      <c r="F63" s="787"/>
      <c r="G63" s="787"/>
      <c r="H63" s="787"/>
      <c r="I63" s="787"/>
      <c r="J63" s="787"/>
      <c r="K63" s="787"/>
      <c r="L63" s="787"/>
      <c r="M63" s="788"/>
    </row>
    <row r="64" spans="1:13" s="1" customFormat="1" ht="21.95" customHeight="1" x14ac:dyDescent="0.25">
      <c r="B64" s="780" t="s">
        <v>251</v>
      </c>
      <c r="C64" s="781"/>
      <c r="D64" s="781"/>
      <c r="E64" s="781"/>
      <c r="F64" s="781"/>
      <c r="G64" s="781"/>
      <c r="H64" s="781"/>
      <c r="I64" s="781"/>
      <c r="J64" s="781"/>
      <c r="K64" s="781"/>
      <c r="L64" s="781"/>
      <c r="M64" s="782"/>
    </row>
    <row r="65" spans="2:14" s="1" customFormat="1" ht="21.95" customHeight="1" x14ac:dyDescent="0.25">
      <c r="B65" s="780" t="s">
        <v>252</v>
      </c>
      <c r="C65" s="781"/>
      <c r="D65" s="781"/>
      <c r="E65" s="781"/>
      <c r="F65" s="781"/>
      <c r="G65" s="781"/>
      <c r="H65" s="781"/>
      <c r="I65" s="781"/>
      <c r="J65" s="781"/>
      <c r="K65" s="781"/>
      <c r="L65" s="781"/>
      <c r="M65" s="782"/>
    </row>
    <row r="66" spans="2:14" s="1" customFormat="1" ht="21.95" customHeight="1" x14ac:dyDescent="0.25">
      <c r="B66" s="780" t="s">
        <v>253</v>
      </c>
      <c r="C66" s="781"/>
      <c r="D66" s="781"/>
      <c r="E66" s="781"/>
      <c r="F66" s="781"/>
      <c r="G66" s="781"/>
      <c r="H66" s="781"/>
      <c r="I66" s="781"/>
      <c r="J66" s="781"/>
      <c r="K66" s="781"/>
      <c r="L66" s="781"/>
      <c r="M66" s="782"/>
    </row>
    <row r="67" spans="2:14" s="1" customFormat="1" ht="21.95" customHeight="1" x14ac:dyDescent="0.25">
      <c r="B67" s="780" t="s">
        <v>254</v>
      </c>
      <c r="C67" s="781"/>
      <c r="D67" s="781"/>
      <c r="E67" s="781"/>
      <c r="F67" s="781"/>
      <c r="G67" s="781"/>
      <c r="H67" s="781"/>
      <c r="I67" s="781"/>
      <c r="J67" s="781"/>
      <c r="K67" s="781"/>
      <c r="L67" s="781"/>
      <c r="M67" s="782"/>
    </row>
    <row r="68" spans="2:14" s="1" customFormat="1" ht="21.95" customHeight="1" x14ac:dyDescent="0.25">
      <c r="B68" s="786" t="s">
        <v>298</v>
      </c>
      <c r="C68" s="787"/>
      <c r="D68" s="787"/>
      <c r="E68" s="787"/>
      <c r="F68" s="787"/>
      <c r="G68" s="787"/>
      <c r="H68" s="787"/>
      <c r="I68" s="787"/>
      <c r="J68" s="787"/>
      <c r="K68" s="787"/>
      <c r="L68" s="787"/>
      <c r="M68" s="788"/>
    </row>
    <row r="69" spans="2:14" s="1" customFormat="1" ht="21.95" customHeight="1" x14ac:dyDescent="0.25">
      <c r="B69" s="780" t="s">
        <v>297</v>
      </c>
      <c r="C69" s="781"/>
      <c r="D69" s="781"/>
      <c r="E69" s="781"/>
      <c r="F69" s="781"/>
      <c r="G69" s="781"/>
      <c r="H69" s="781"/>
      <c r="I69" s="781"/>
      <c r="J69" s="781"/>
      <c r="K69" s="781"/>
      <c r="L69" s="781"/>
      <c r="M69" s="782"/>
    </row>
    <row r="70" spans="2:14" s="1" customFormat="1" ht="21.95" customHeight="1" x14ac:dyDescent="0.25">
      <c r="B70" s="780" t="s">
        <v>702</v>
      </c>
      <c r="C70" s="781"/>
      <c r="D70" s="781"/>
      <c r="E70" s="781"/>
      <c r="F70" s="781"/>
      <c r="G70" s="781"/>
      <c r="H70" s="781"/>
      <c r="I70" s="781"/>
      <c r="J70" s="781"/>
      <c r="K70" s="781"/>
      <c r="L70" s="781"/>
      <c r="M70" s="782"/>
    </row>
    <row r="71" spans="2:14" s="1" customFormat="1" ht="21.95" customHeight="1" x14ac:dyDescent="0.25">
      <c r="B71" s="816" t="s">
        <v>21</v>
      </c>
      <c r="C71" s="787"/>
      <c r="D71" s="787"/>
      <c r="E71" s="787"/>
      <c r="F71" s="787"/>
      <c r="G71" s="787"/>
      <c r="H71" s="787"/>
      <c r="I71" s="787"/>
      <c r="J71" s="787"/>
      <c r="K71" s="787"/>
      <c r="L71" s="787"/>
      <c r="M71" s="788"/>
    </row>
    <row r="72" spans="2:14" s="1" customFormat="1" ht="21.95" customHeight="1" x14ac:dyDescent="0.25">
      <c r="B72" s="780" t="s">
        <v>287</v>
      </c>
      <c r="C72" s="781"/>
      <c r="D72" s="781"/>
      <c r="E72" s="781"/>
      <c r="F72" s="781"/>
      <c r="G72" s="781"/>
      <c r="H72" s="781"/>
      <c r="I72" s="781"/>
      <c r="J72" s="781"/>
      <c r="K72" s="781"/>
      <c r="L72" s="781"/>
      <c r="M72" s="782"/>
      <c r="N72" s="38"/>
    </row>
    <row r="73" spans="2:14" s="1" customFormat="1" ht="21.95" customHeight="1" x14ac:dyDescent="0.25">
      <c r="B73" s="780" t="s">
        <v>292</v>
      </c>
      <c r="C73" s="781"/>
      <c r="D73" s="781"/>
      <c r="E73" s="781"/>
      <c r="F73" s="781"/>
      <c r="G73" s="781"/>
      <c r="H73" s="781"/>
      <c r="I73" s="781"/>
      <c r="J73" s="781"/>
      <c r="K73" s="781"/>
      <c r="L73" s="781"/>
      <c r="M73" s="782"/>
    </row>
    <row r="74" spans="2:14" s="1" customFormat="1" ht="21.95" customHeight="1" x14ac:dyDescent="0.25">
      <c r="B74" s="792" t="s">
        <v>607</v>
      </c>
      <c r="C74" s="793"/>
      <c r="D74" s="793"/>
      <c r="E74" s="793"/>
      <c r="F74" s="793"/>
      <c r="G74" s="793"/>
      <c r="H74" s="793"/>
      <c r="I74" s="793"/>
      <c r="J74" s="793"/>
      <c r="K74" s="793"/>
      <c r="L74" s="793"/>
      <c r="M74" s="794"/>
    </row>
    <row r="75" spans="2:14" s="1" customFormat="1" ht="21.95" customHeight="1" x14ac:dyDescent="0.25">
      <c r="B75" s="786" t="s">
        <v>455</v>
      </c>
      <c r="C75" s="787"/>
      <c r="D75" s="787"/>
      <c r="E75" s="787"/>
      <c r="F75" s="787"/>
      <c r="G75" s="787"/>
      <c r="H75" s="787"/>
      <c r="I75" s="787"/>
      <c r="J75" s="787"/>
      <c r="K75" s="787"/>
      <c r="L75" s="787"/>
      <c r="M75" s="788"/>
    </row>
    <row r="76" spans="2:14" s="1" customFormat="1" ht="21.95" customHeight="1" x14ac:dyDescent="0.25">
      <c r="B76" s="780" t="s">
        <v>703</v>
      </c>
      <c r="C76" s="781"/>
      <c r="D76" s="781"/>
      <c r="E76" s="781"/>
      <c r="F76" s="781"/>
      <c r="G76" s="781"/>
      <c r="H76" s="781"/>
      <c r="I76" s="781"/>
      <c r="J76" s="781"/>
      <c r="K76" s="781"/>
      <c r="L76" s="781"/>
      <c r="M76" s="782"/>
    </row>
    <row r="77" spans="2:14" s="1" customFormat="1" ht="21.95" customHeight="1" x14ac:dyDescent="0.25">
      <c r="B77" s="786" t="s">
        <v>456</v>
      </c>
      <c r="C77" s="787"/>
      <c r="D77" s="787"/>
      <c r="E77" s="787"/>
      <c r="F77" s="787"/>
      <c r="G77" s="787"/>
      <c r="H77" s="787"/>
      <c r="I77" s="787"/>
      <c r="J77" s="787"/>
      <c r="K77" s="787"/>
      <c r="L77" s="787"/>
      <c r="M77" s="788"/>
    </row>
    <row r="78" spans="2:14" s="1" customFormat="1" ht="21.95" customHeight="1" x14ac:dyDescent="0.25">
      <c r="B78" s="780" t="s">
        <v>704</v>
      </c>
      <c r="C78" s="781"/>
      <c r="D78" s="781"/>
      <c r="E78" s="781"/>
      <c r="F78" s="781"/>
      <c r="G78" s="781"/>
      <c r="H78" s="781"/>
      <c r="I78" s="781"/>
      <c r="J78" s="781"/>
      <c r="K78" s="781"/>
      <c r="L78" s="781"/>
      <c r="M78" s="782"/>
    </row>
    <row r="79" spans="2:14" s="1" customFormat="1" ht="21.95" customHeight="1" x14ac:dyDescent="0.25">
      <c r="B79" s="780" t="s">
        <v>705</v>
      </c>
      <c r="C79" s="781"/>
      <c r="D79" s="781"/>
      <c r="E79" s="781"/>
      <c r="F79" s="781"/>
      <c r="G79" s="781"/>
      <c r="H79" s="781"/>
      <c r="I79" s="781"/>
      <c r="J79" s="781"/>
      <c r="K79" s="781"/>
      <c r="L79" s="781"/>
      <c r="M79" s="782"/>
    </row>
    <row r="80" spans="2:14" s="1" customFormat="1" ht="24.95" customHeight="1" x14ac:dyDescent="0.25">
      <c r="B80" s="774" t="s">
        <v>22</v>
      </c>
      <c r="C80" s="775"/>
      <c r="D80" s="775"/>
      <c r="E80" s="775"/>
      <c r="F80" s="775"/>
      <c r="G80" s="775"/>
      <c r="H80" s="775"/>
      <c r="I80" s="775"/>
      <c r="J80" s="775"/>
      <c r="K80" s="775"/>
      <c r="L80" s="775"/>
      <c r="M80" s="776"/>
    </row>
    <row r="81" spans="1:13" s="1" customFormat="1" ht="21.95" customHeight="1" x14ac:dyDescent="0.25">
      <c r="B81" s="796" t="s">
        <v>255</v>
      </c>
      <c r="C81" s="797"/>
      <c r="D81" s="797"/>
      <c r="E81" s="797"/>
      <c r="F81" s="797"/>
      <c r="G81" s="797"/>
      <c r="H81" s="797"/>
      <c r="I81" s="797"/>
      <c r="J81" s="797"/>
      <c r="K81" s="797"/>
      <c r="L81" s="797"/>
      <c r="M81" s="798"/>
    </row>
    <row r="82" spans="1:13" s="1" customFormat="1" ht="21.95" customHeight="1" x14ac:dyDescent="0.25">
      <c r="B82" s="796" t="s">
        <v>256</v>
      </c>
      <c r="C82" s="797"/>
      <c r="D82" s="797"/>
      <c r="E82" s="797"/>
      <c r="F82" s="797"/>
      <c r="G82" s="797"/>
      <c r="H82" s="797"/>
      <c r="I82" s="797"/>
      <c r="J82" s="797"/>
      <c r="K82" s="797"/>
      <c r="L82" s="797"/>
      <c r="M82" s="798"/>
    </row>
    <row r="83" spans="1:13" s="1" customFormat="1" ht="21.95" customHeight="1" x14ac:dyDescent="0.25">
      <c r="B83" s="796" t="s">
        <v>706</v>
      </c>
      <c r="C83" s="797"/>
      <c r="D83" s="797"/>
      <c r="E83" s="797"/>
      <c r="F83" s="797"/>
      <c r="G83" s="797"/>
      <c r="H83" s="797"/>
      <c r="I83" s="797"/>
      <c r="J83" s="797"/>
      <c r="K83" s="797"/>
      <c r="L83" s="797"/>
      <c r="M83" s="798"/>
    </row>
    <row r="84" spans="1:13" s="1" customFormat="1" ht="24.95" customHeight="1" x14ac:dyDescent="0.25">
      <c r="B84" s="774" t="s">
        <v>23</v>
      </c>
      <c r="C84" s="775"/>
      <c r="D84" s="775"/>
      <c r="E84" s="775"/>
      <c r="F84" s="775"/>
      <c r="G84" s="775"/>
      <c r="H84" s="775"/>
      <c r="I84" s="775"/>
      <c r="J84" s="775"/>
      <c r="K84" s="775"/>
      <c r="L84" s="775"/>
      <c r="M84" s="776"/>
    </row>
    <row r="85" spans="1:13" s="1" customFormat="1" ht="21.95" customHeight="1" x14ac:dyDescent="0.25">
      <c r="B85" s="796" t="s">
        <v>257</v>
      </c>
      <c r="C85" s="797"/>
      <c r="D85" s="797"/>
      <c r="E85" s="797"/>
      <c r="F85" s="797"/>
      <c r="G85" s="797"/>
      <c r="H85" s="797"/>
      <c r="I85" s="797"/>
      <c r="J85" s="797"/>
      <c r="K85" s="797"/>
      <c r="L85" s="797"/>
      <c r="M85" s="798"/>
    </row>
    <row r="86" spans="1:13" s="1" customFormat="1" ht="24.95" customHeight="1" x14ac:dyDescent="0.25">
      <c r="B86" s="774" t="s">
        <v>24</v>
      </c>
      <c r="C86" s="775"/>
      <c r="D86" s="775"/>
      <c r="E86" s="775"/>
      <c r="F86" s="775"/>
      <c r="G86" s="775"/>
      <c r="H86" s="775"/>
      <c r="I86" s="775"/>
      <c r="J86" s="775"/>
      <c r="K86" s="775"/>
      <c r="L86" s="775"/>
      <c r="M86" s="776"/>
    </row>
    <row r="87" spans="1:13" s="1" customFormat="1" ht="21.95" customHeight="1" x14ac:dyDescent="0.25">
      <c r="B87" s="796" t="s">
        <v>509</v>
      </c>
      <c r="C87" s="797"/>
      <c r="D87" s="797"/>
      <c r="E87" s="797"/>
      <c r="F87" s="797"/>
      <c r="G87" s="797"/>
      <c r="H87" s="797"/>
      <c r="I87" s="797"/>
      <c r="J87" s="797"/>
      <c r="K87" s="797"/>
      <c r="L87" s="797"/>
      <c r="M87" s="798"/>
    </row>
    <row r="88" spans="1:13" s="1" customFormat="1" ht="21.95" customHeight="1" x14ac:dyDescent="0.25">
      <c r="B88" s="796" t="s">
        <v>293</v>
      </c>
      <c r="C88" s="797"/>
      <c r="D88" s="797"/>
      <c r="E88" s="797"/>
      <c r="F88" s="797"/>
      <c r="G88" s="797"/>
      <c r="H88" s="797"/>
      <c r="I88" s="797"/>
      <c r="J88" s="797"/>
      <c r="K88" s="797"/>
      <c r="L88" s="797"/>
      <c r="M88" s="798"/>
    </row>
    <row r="89" spans="1:13" s="1" customFormat="1" ht="24.95" customHeight="1" x14ac:dyDescent="0.25">
      <c r="B89" s="774" t="s">
        <v>465</v>
      </c>
      <c r="C89" s="775"/>
      <c r="D89" s="775"/>
      <c r="E89" s="775"/>
      <c r="F89" s="775"/>
      <c r="G89" s="775"/>
      <c r="H89" s="775"/>
      <c r="I89" s="775"/>
      <c r="J89" s="775"/>
      <c r="K89" s="775"/>
      <c r="L89" s="775"/>
      <c r="M89" s="776"/>
    </row>
    <row r="90" spans="1:13" s="1" customFormat="1" ht="21.95" customHeight="1" x14ac:dyDescent="0.25">
      <c r="B90" s="796" t="s">
        <v>469</v>
      </c>
      <c r="C90" s="797"/>
      <c r="D90" s="797"/>
      <c r="E90" s="797"/>
      <c r="F90" s="797"/>
      <c r="G90" s="797"/>
      <c r="H90" s="797"/>
      <c r="I90" s="797"/>
      <c r="J90" s="797"/>
      <c r="K90" s="797"/>
      <c r="L90" s="797"/>
      <c r="M90" s="798"/>
    </row>
    <row r="91" spans="1:13" s="1" customFormat="1" ht="21.95" customHeight="1" thickBot="1" x14ac:dyDescent="0.3">
      <c r="B91" s="823" t="s">
        <v>608</v>
      </c>
      <c r="C91" s="824"/>
      <c r="D91" s="824"/>
      <c r="E91" s="824"/>
      <c r="F91" s="824"/>
      <c r="G91" s="824"/>
      <c r="H91" s="824"/>
      <c r="I91" s="824"/>
      <c r="J91" s="824"/>
      <c r="K91" s="824"/>
      <c r="L91" s="824"/>
      <c r="M91" s="825"/>
    </row>
    <row r="92" spans="1:13" s="39" customFormat="1" ht="24.95" customHeight="1" thickTop="1" x14ac:dyDescent="0.25">
      <c r="A92" s="1"/>
      <c r="B92" s="817" t="s">
        <v>712</v>
      </c>
      <c r="C92" s="818"/>
      <c r="D92" s="818"/>
      <c r="E92" s="818"/>
      <c r="F92" s="818"/>
      <c r="G92" s="818"/>
      <c r="H92" s="818"/>
      <c r="I92" s="818"/>
      <c r="J92" s="818"/>
      <c r="K92" s="818"/>
      <c r="L92" s="818"/>
      <c r="M92" s="819"/>
    </row>
    <row r="93" spans="1:13" s="39" customFormat="1" ht="21.95" customHeight="1" x14ac:dyDescent="0.25">
      <c r="A93" s="1"/>
      <c r="B93" s="826" t="s">
        <v>609</v>
      </c>
      <c r="C93" s="827"/>
      <c r="D93" s="827"/>
      <c r="E93" s="827"/>
      <c r="F93" s="827"/>
      <c r="G93" s="827"/>
      <c r="H93" s="827"/>
      <c r="I93" s="827"/>
      <c r="J93" s="827"/>
      <c r="K93" s="827"/>
      <c r="L93" s="827"/>
      <c r="M93" s="828"/>
    </row>
    <row r="94" spans="1:13" s="39" customFormat="1" ht="21.95" customHeight="1" x14ac:dyDescent="0.25">
      <c r="A94" s="1"/>
      <c r="B94" s="826" t="s">
        <v>610</v>
      </c>
      <c r="C94" s="827"/>
      <c r="D94" s="827"/>
      <c r="E94" s="827"/>
      <c r="F94" s="827"/>
      <c r="G94" s="827"/>
      <c r="H94" s="827"/>
      <c r="I94" s="827"/>
      <c r="J94" s="827"/>
      <c r="K94" s="827"/>
      <c r="L94" s="827"/>
      <c r="M94" s="828"/>
    </row>
    <row r="95" spans="1:13" s="39" customFormat="1" ht="24.95" customHeight="1" x14ac:dyDescent="0.25">
      <c r="A95" s="1"/>
      <c r="B95" s="817" t="s">
        <v>713</v>
      </c>
      <c r="C95" s="818"/>
      <c r="D95" s="818"/>
      <c r="E95" s="818"/>
      <c r="F95" s="818"/>
      <c r="G95" s="818"/>
      <c r="H95" s="818"/>
      <c r="I95" s="818"/>
      <c r="J95" s="818"/>
      <c r="K95" s="818"/>
      <c r="L95" s="818"/>
      <c r="M95" s="819"/>
    </row>
    <row r="96" spans="1:13" s="39" customFormat="1" ht="24.95" customHeight="1" x14ac:dyDescent="0.25">
      <c r="A96" s="1"/>
      <c r="B96" s="820" t="s">
        <v>716</v>
      </c>
      <c r="C96" s="821"/>
      <c r="D96" s="821"/>
      <c r="E96" s="821"/>
      <c r="F96" s="821"/>
      <c r="G96" s="821"/>
      <c r="H96" s="821"/>
      <c r="I96" s="821"/>
      <c r="J96" s="821"/>
      <c r="K96" s="821"/>
      <c r="L96" s="821"/>
      <c r="M96" s="822"/>
    </row>
    <row r="97" spans="1:13" s="39" customFormat="1" ht="24.95" customHeight="1" x14ac:dyDescent="0.25">
      <c r="A97" s="1"/>
      <c r="B97" s="817" t="s">
        <v>714</v>
      </c>
      <c r="C97" s="818"/>
      <c r="D97" s="818"/>
      <c r="E97" s="818"/>
      <c r="F97" s="818"/>
      <c r="G97" s="818"/>
      <c r="H97" s="818"/>
      <c r="I97" s="818"/>
      <c r="J97" s="818"/>
      <c r="K97" s="818"/>
      <c r="L97" s="818"/>
      <c r="M97" s="819"/>
    </row>
    <row r="98" spans="1:13" s="39" customFormat="1" ht="21.95" customHeight="1" x14ac:dyDescent="0.25">
      <c r="A98" s="1"/>
      <c r="B98" s="820" t="s">
        <v>711</v>
      </c>
      <c r="C98" s="821"/>
      <c r="D98" s="821"/>
      <c r="E98" s="821"/>
      <c r="F98" s="821"/>
      <c r="G98" s="821"/>
      <c r="H98" s="821"/>
      <c r="I98" s="821"/>
      <c r="J98" s="821"/>
      <c r="K98" s="821"/>
      <c r="L98" s="821"/>
      <c r="M98" s="822"/>
    </row>
    <row r="99" spans="1:13" s="1" customFormat="1" ht="18" customHeight="1" x14ac:dyDescent="0.25">
      <c r="B99" s="795"/>
      <c r="C99" s="795"/>
      <c r="D99" s="795"/>
      <c r="E99" s="795"/>
      <c r="F99" s="795"/>
      <c r="G99" s="795"/>
      <c r="H99" s="795"/>
      <c r="I99" s="795"/>
      <c r="J99" s="795"/>
      <c r="K99" s="795"/>
      <c r="L99" s="795"/>
      <c r="M99" s="795"/>
    </row>
    <row r="100" spans="1:13" hidden="1" x14ac:dyDescent="0.25"/>
    <row r="101" spans="1:13" hidden="1" x14ac:dyDescent="0.25"/>
    <row r="102" spans="1:13" hidden="1" x14ac:dyDescent="0.25"/>
    <row r="103" spans="1:13" hidden="1" x14ac:dyDescent="0.25"/>
    <row r="104" spans="1:13" hidden="1" x14ac:dyDescent="0.25"/>
    <row r="105" spans="1:13" hidden="1" x14ac:dyDescent="0.25"/>
    <row r="106" spans="1:13" hidden="1" x14ac:dyDescent="0.25"/>
    <row r="107" spans="1:13" hidden="1" x14ac:dyDescent="0.25"/>
    <row r="108" spans="1:13" hidden="1" x14ac:dyDescent="0.25"/>
    <row r="109" spans="1:13" hidden="1" x14ac:dyDescent="0.25"/>
    <row r="110" spans="1:13" hidden="1" x14ac:dyDescent="0.25"/>
    <row r="111" spans="1:13" hidden="1" x14ac:dyDescent="0.25"/>
    <row r="112" spans="1:13"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x14ac:dyDescent="0.25"/>
    <row r="222" x14ac:dyDescent="0.25"/>
    <row r="223" x14ac:dyDescent="0.25"/>
  </sheetData>
  <mergeCells count="96">
    <mergeCell ref="B85:M85"/>
    <mergeCell ref="B80:M80"/>
    <mergeCell ref="B82:M82"/>
    <mergeCell ref="B81:M81"/>
    <mergeCell ref="B84:M84"/>
    <mergeCell ref="B83:M83"/>
    <mergeCell ref="B97:M97"/>
    <mergeCell ref="B98:M98"/>
    <mergeCell ref="B89:M89"/>
    <mergeCell ref="B90:M90"/>
    <mergeCell ref="B91:M91"/>
    <mergeCell ref="B94:M94"/>
    <mergeCell ref="B92:M92"/>
    <mergeCell ref="B93:M93"/>
    <mergeCell ref="B95:M95"/>
    <mergeCell ref="B96:M96"/>
    <mergeCell ref="B88:M88"/>
    <mergeCell ref="B48:M48"/>
    <mergeCell ref="B50:M50"/>
    <mergeCell ref="B51:M51"/>
    <mergeCell ref="B55:M55"/>
    <mergeCell ref="B70:M70"/>
    <mergeCell ref="B71:M71"/>
    <mergeCell ref="B73:M73"/>
    <mergeCell ref="B62:M62"/>
    <mergeCell ref="B63:M63"/>
    <mergeCell ref="B52:M52"/>
    <mergeCell ref="B53:M53"/>
    <mergeCell ref="B54:M54"/>
    <mergeCell ref="B86:M86"/>
    <mergeCell ref="B75:M75"/>
    <mergeCell ref="B87:M87"/>
    <mergeCell ref="B35:M35"/>
    <mergeCell ref="B36:M36"/>
    <mergeCell ref="B37:M37"/>
    <mergeCell ref="B17:M17"/>
    <mergeCell ref="B30:M30"/>
    <mergeCell ref="B34:M34"/>
    <mergeCell ref="B32:M32"/>
    <mergeCell ref="K4:M4"/>
    <mergeCell ref="B10:M10"/>
    <mergeCell ref="B5:M5"/>
    <mergeCell ref="B8:M8"/>
    <mergeCell ref="B6:M6"/>
    <mergeCell ref="B7:M7"/>
    <mergeCell ref="B14:M14"/>
    <mergeCell ref="B12:M12"/>
    <mergeCell ref="B31:M31"/>
    <mergeCell ref="B25:M25"/>
    <mergeCell ref="B26:M26"/>
    <mergeCell ref="B28:M28"/>
    <mergeCell ref="B29:M29"/>
    <mergeCell ref="B15:M15"/>
    <mergeCell ref="B16:M16"/>
    <mergeCell ref="B99:M99"/>
    <mergeCell ref="B46:M46"/>
    <mergeCell ref="B49:M49"/>
    <mergeCell ref="B9:M9"/>
    <mergeCell ref="B11:M11"/>
    <mergeCell ref="B18:M18"/>
    <mergeCell ref="B19:M19"/>
    <mergeCell ref="B20:M20"/>
    <mergeCell ref="B21:M21"/>
    <mergeCell ref="B22:M22"/>
    <mergeCell ref="B24:M24"/>
    <mergeCell ref="B23:M23"/>
    <mergeCell ref="B27:M27"/>
    <mergeCell ref="B33:M33"/>
    <mergeCell ref="B47:M47"/>
    <mergeCell ref="B13:M13"/>
    <mergeCell ref="B77:M77"/>
    <mergeCell ref="B76:M76"/>
    <mergeCell ref="B78:M78"/>
    <mergeCell ref="B79:M79"/>
    <mergeCell ref="B39:M39"/>
    <mergeCell ref="B41:M41"/>
    <mergeCell ref="B42:M42"/>
    <mergeCell ref="B74:M74"/>
    <mergeCell ref="B43:M43"/>
    <mergeCell ref="B68:M68"/>
    <mergeCell ref="B64:M64"/>
    <mergeCell ref="B72:M72"/>
    <mergeCell ref="B45:M45"/>
    <mergeCell ref="B44:M44"/>
    <mergeCell ref="B38:M38"/>
    <mergeCell ref="B40:M40"/>
    <mergeCell ref="B69:M69"/>
    <mergeCell ref="B67:M67"/>
    <mergeCell ref="B65:M65"/>
    <mergeCell ref="B66:M66"/>
    <mergeCell ref="B56:M56"/>
    <mergeCell ref="B57:M57"/>
    <mergeCell ref="B59:M59"/>
    <mergeCell ref="B58:M58"/>
    <mergeCell ref="B60:M60"/>
    <mergeCell ref="B61:M61"/>
  </mergeCells>
  <hyperlinks>
    <hyperlink ref="B11:M11" location="'QUADRO 1.1.2'!A1" display="1.1.2 - Convenções publicadas (por subtipo)"/>
    <hyperlink ref="B10:M10" location="'QUADRO 1.1.1'!A1" display="1.1.1 - IRCT publicados (por tipo)"/>
    <hyperlink ref="B13:M13" location="'QUADRO 1.1.4'!A1" display="1.1.4 - Média de Trabalhadores Abrangidos por tipo de Convenção publicada"/>
    <hyperlink ref="B14:M14" location="'QUADRO 1.1.5'!A1" display="1.1.5 - Convenções publicadas (por CAE e tipo)"/>
    <hyperlink ref="B15:M15" location="'QUADRO 1.1.6'!A1" display="1.1.6 - IRCT negociais publicados (incluindo AA) (por CAE e tipo)"/>
    <hyperlink ref="B16:M16" location="'QUADRO 1.1.7'!A1" display="1.1.7 - Trabalhadores Abrangidos por convenções publicadas (por CAE e tipo)"/>
    <hyperlink ref="B19:M19" location="'QUADRO 1.2.1'!A1" display="1.2.1 - Variação salarial nominal anualizada e real (incluindo a inflação de 2016)"/>
    <hyperlink ref="B20:M20" location="'QUADRO 1.2.2'!A1" display="1.2.2 - Remuneração convencional mais e menos elevada por IRCT publicado em 2016 e por sector de atividade económica"/>
    <hyperlink ref="B23:M23" location="'QUADRO 1.3.1.1'!A1" display="1.3.1.1 - Acordos de adesão publicados em 2016 - quadro síntese"/>
    <hyperlink ref="B25:M25" location="'QUADRO 1.3.2.1'!A1" display="1.3.2.1 - Fundamento da extensão (por tipo)"/>
    <hyperlink ref="B26:M26" location="'QUADRO 1.3.2.2'!A1" display="1.3.2.2 - Intervalo temporal entre: última publicação da convenção / publicação da PE e requerimento / publicação da PE"/>
    <hyperlink ref="B27:M27" location="'QUADRO 1.3.2.3'!A1" display="1.3.2.3 - Período médio entre requerimento / aviso / portaria de extensão em DR"/>
    <hyperlink ref="B29:M29" location="'QUADRO 1.4.1'!A1" display="1.4.1 - Empresas do Sector Empresarial do Estado (participação igual ou superior a 40%) com negociação coletiva - ano da última publicação (por tipo)"/>
    <hyperlink ref="B34:M34" location="'QUADRO 2.1.1.1'!A1" display="2.1.1.1 - Temas identificados em IRCT publicados (por tipo)"/>
    <hyperlink ref="B35:M35" location="'QUADRO 2.1.1.2'!A1" display="2.1.1.2 - Temas identificados em IRCT publicados (por subtipo)"/>
    <hyperlink ref="B37:M37" location="'QUADRO 2.1.2.1'!A1" display="2.1.2.1 - Apuramento  dos conteúdos previstos no art. 492.º, n.ºs 2 e 3 do Código do Trabalho, em 1ªs convenções e revisões globais"/>
    <hyperlink ref="B40:M40" location="'QUADRO 2.2.1.1'!A1" display="2.2.1.1 - IRCT negociais publicados em 2016 com cláusulas sobre Vigência da Convenção e/ou Caducidade (por tipo de abrangência geográfica e tipo de IRCT)"/>
    <hyperlink ref="B42:M42" location="'QUADRO 2.2.2.1'!A1" display="2.2.2.1 - Período de eficácia"/>
    <hyperlink ref="B44:M44" location="'QUADRO 2.2.2.3'!A1" display="2.2.2.3 - Vigência e/ou caducidade das convenções (por tipo e subtipo)"/>
    <hyperlink ref="B45:M45" location="'QUADRO 2.2.2.4'!A1" display="2.2.2.4 - Vigência das Convenções (classificação por prazo de vigência)"/>
    <hyperlink ref="B46:M46" location="'QUADRO 2.2.2.5'!A1" display="2.2.2.5 - Renovação Automática das Convenções (por prazo de renovação)"/>
    <hyperlink ref="B48:M48" location="'QUADRO 2.2.3.1'!A1" display="2.2.3.1 - Sobrevigência (por tipo e período)"/>
    <hyperlink ref="B49:M49" location="'QUADRO 2.2.3.2'!A1" display="QUADRO NOVO - Sobrevigência e Caducidade"/>
    <hyperlink ref="B58:M58" location="'QUADRO 2.3.1.1.1'!A1" display="2.3.1.1.1 - Limites máximos do PNT (por subtipo)"/>
    <hyperlink ref="B60:M60" location="'QUADRO 2.3.1.2.1'!A1" display="2.3.1.2.1 - Duração do período anual de férias (por subtipo)"/>
    <hyperlink ref="B64:M64" location="'QUADRO 2.3.2.1.1'!A1" display="2.3.2.1.1 - Adaptabilidade (por tipo)"/>
    <hyperlink ref="B65:M65" location="'QUADRO 2.3.2.1.2'!A1" display="2.3.2.1.2 - Adaptabilidade - Valores máximos de PNT e Período de referência"/>
    <hyperlink ref="B66:M66" location="'QUADRO 2.3.2.1.3'!A1" display="2.3.2.1.3 - Banco de Horas (por tipo)"/>
    <hyperlink ref="B67:M67" location="'QUADRO 2.3.2.1.4'!A1" display="2.3.2.1.4 - Banco de Horas (acréscimos)"/>
    <hyperlink ref="B72:M72" location="'QUADRO 2.3.2.3.1'!A1" display="2.3.2.3.1 - Trabalho suplementar (por subtipo)"/>
    <hyperlink ref="B81:M81" location="'QUADRO 2.4.1'!A1" display="2.4.1 -  Formação Profissional (por subtipo)"/>
    <hyperlink ref="B82:M82" location="'QUADRO 2.4.2'!A1" display="2.4.2 - Trabalhador-estudante (por subtipo)"/>
    <hyperlink ref="B85:M85" location="'QUADRO 2.5.1'!A1" display="2.5.1 - Apoios Sociais complementares (por subtema)"/>
    <hyperlink ref="B87:M87" location="'QUADRO 2.6.1'!A1" display="2.6.1 - Atividade Sindical na Empresa (por subtipo)"/>
    <hyperlink ref="B12:M12" location="'QUADRO 1.1.3'!A1" display="1.1.3 - IRCT paralelos (por tipo)"/>
    <hyperlink ref="B83:M83" location="'QUADRO 2.4.3'!A1" display="2.4.3 - QUADRO NOVO"/>
    <hyperlink ref="B61:M61" location="'QUADRO 2.3.1.2.2'!A1" display="QUADRO NOVO - Convenções que regulam férias por nº de dias (com e sem acréscimos)"/>
    <hyperlink ref="B73:K73" location="'QUADRO 2.3.2.3.2'!A1" display="QUADRO NOVO - Trabalho suplementar parâmetros de aplicação"/>
    <hyperlink ref="B74:M74" location="'QUADRO 2.3.2.3.3'!A1" display="2.3.2.3.3 - Trabalho suplementar - Acréscimos remuneratórios (trabalho diurno)"/>
    <hyperlink ref="B88:M88" location="'QUADRO 2.6.2'!A1" display="QUADRO NOVO - Atividade Sindical na Empresa"/>
    <hyperlink ref="B51:M51" location="'QUADRO 2.2.4.1'!A1" display="QUADRO NOVO - Sobrevigência e Caducidade"/>
    <hyperlink ref="B17:M17" location="'QUADRO 1.1.8'!A1" display="1.1.8 - Universos de análise"/>
    <hyperlink ref="B70:M70" location="'QUADRO 2.3.2.2.2'!A1" display="2.3.2.2.2 - Convenções publicadas em 2016 com regimes de prevenção ou disponibilidade"/>
    <hyperlink ref="B69:M69" location="'QUADRO 2.3.2.2.1'!A1" display="2.3.2.2.1 - Disponibilidade (por tipo)"/>
    <hyperlink ref="B6:M6" location="GLOSSÁRIO!A1" display="GLOSSÁRIO"/>
    <hyperlink ref="B7:M7" location="'ACRÓNIMOS-SIGLAS'!A1" display="ACRÓNIMOS / SIGLAS"/>
    <hyperlink ref="B30:M30" location="'QUADRO 1.4.2'!A1" display="1.4.2 - Sector Público Empresarial - IRCT publicados em 2017 e 2018"/>
    <hyperlink ref="B43:M43" location="'QUADRO 2.2.2.2'!A1" display="2.2.2.2 - Período de eficácia / Convenções publicadas / Trabalhadores potencialmente abrangidos"/>
    <hyperlink ref="B76:M76" location="'QUADRO 2.3.2.4.1'!A1" display="2.3.2.4.1 - "/>
    <hyperlink ref="B78:M78" location="'QUADRO 2.3.2.5.1'!A1" display="2.3.2.5.1 - "/>
    <hyperlink ref="B79:M79" location="'QUADRO 2.3.2.5.2'!A1" display="2.3.2.5.2 - Isenção de Horário de Trabalho - Destinatários e Acréscimos remuneratórios - 2017"/>
    <hyperlink ref="B90:M90" location="'QUADRO 2.7.1'!A1" display="2.7.1 - "/>
    <hyperlink ref="B91:M91" location="'QUADRO 2.7.2'!A1" display="2.7.2 - Conciliação da vida familiar e profissional"/>
    <hyperlink ref="B93:M93" location="'QUADRO 2.8.1'!A1" display="2.8.1 - Proteção de dados pessoais em convenções publicadas, por tipo"/>
    <hyperlink ref="B98:M98" location="'QUADRO 2.10.1'!A1" display="2.10.1 - Avaliação de Desempenho (por tipo)"/>
    <hyperlink ref="B94:M94" location="'QUADRO 2.8.2'!A1" display="2.8.2 - Proteção de dados pessoais em convenções publicadas, por subtipo"/>
    <hyperlink ref="B53:M53" location="'QUADRO 2.2.5.1'!A1" display="2.2.5.1 - Regulamentos e acordos complementares, por tipo "/>
    <hyperlink ref="B54:M54" location="'QUADRO 2.2.5.2'!A1" display="2.2.5.2 - Regulamentos e protocolos previstos nas convenções, por tópico  "/>
    <hyperlink ref="B96:M96" location="'QUADRO 2.9.1'!A1" display="2.9.1 - Teletrabalho e direito à desconexão"/>
  </hyperlinks>
  <pageMargins left="0.51181102362204722" right="0.51181102362204722" top="0.55118110236220474" bottom="0.55118110236220474" header="0.11811023622047245" footer="0.11811023622047245"/>
  <pageSetup paperSize="9" scale="57"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BL62"/>
  <sheetViews>
    <sheetView showGridLines="0" zoomScaleNormal="100" workbookViewId="0">
      <selection activeCell="B3" sqref="B3:R3"/>
    </sheetView>
  </sheetViews>
  <sheetFormatPr defaultColWidth="0" defaultRowHeight="15" zeroHeight="1" x14ac:dyDescent="0.25"/>
  <cols>
    <col min="1" max="2" width="5.5703125" style="39" customWidth="1"/>
    <col min="3" max="3" width="3.28515625" style="39" customWidth="1"/>
    <col min="4" max="13" width="7.85546875" style="39" customWidth="1"/>
    <col min="14" max="14" width="9.85546875" style="39" customWidth="1"/>
    <col min="15" max="15" width="10.85546875" style="39" customWidth="1"/>
    <col min="16" max="16" width="10.42578125" style="39" customWidth="1"/>
    <col min="17" max="17" width="9.85546875" style="39" customWidth="1"/>
    <col min="18" max="18" width="7.85546875" style="39" customWidth="1"/>
    <col min="19" max="19" width="1" style="39" customWidth="1"/>
    <col min="20" max="20" width="9.85546875" customWidth="1"/>
    <col min="21" max="21" width="7.28515625" style="39" customWidth="1"/>
    <col min="22" max="64" width="0" style="39" hidden="1" customWidth="1"/>
    <col min="65" max="16384" width="9.140625" style="39" hidden="1"/>
  </cols>
  <sheetData>
    <row r="1" spans="1:23" ht="21" x14ac:dyDescent="0.35">
      <c r="T1" s="79"/>
    </row>
    <row r="2" spans="1:23" ht="21" x14ac:dyDescent="0.35">
      <c r="B2" s="77"/>
      <c r="C2" s="77"/>
      <c r="D2" s="77"/>
      <c r="E2" s="77"/>
      <c r="F2" s="77"/>
      <c r="G2" s="77"/>
      <c r="H2" s="77"/>
      <c r="I2" s="77"/>
      <c r="J2" s="77"/>
      <c r="K2" s="77"/>
      <c r="L2" s="77"/>
      <c r="M2" s="77"/>
      <c r="N2" s="77"/>
      <c r="O2" s="77"/>
      <c r="P2" s="77"/>
      <c r="Q2" s="77"/>
      <c r="R2" s="77"/>
      <c r="S2" s="77"/>
      <c r="T2" s="982"/>
    </row>
    <row r="3" spans="1:23" s="2" customFormat="1" ht="15" customHeight="1" x14ac:dyDescent="0.2">
      <c r="B3" s="857" t="s">
        <v>637</v>
      </c>
      <c r="C3" s="857"/>
      <c r="D3" s="857"/>
      <c r="E3" s="857"/>
      <c r="F3" s="857"/>
      <c r="G3" s="857"/>
      <c r="H3" s="857"/>
      <c r="I3" s="857"/>
      <c r="J3" s="857"/>
      <c r="K3" s="857"/>
      <c r="L3" s="857"/>
      <c r="M3" s="857"/>
      <c r="N3" s="857"/>
      <c r="O3" s="857"/>
      <c r="P3" s="857"/>
      <c r="Q3" s="857"/>
      <c r="R3" s="857"/>
      <c r="S3" s="80"/>
      <c r="T3" s="982"/>
      <c r="U3" s="11"/>
    </row>
    <row r="4" spans="1:23" ht="6" customHeight="1" thickBot="1" x14ac:dyDescent="0.3">
      <c r="T4" s="238"/>
    </row>
    <row r="5" spans="1:23" customFormat="1" ht="15" customHeight="1" x14ac:dyDescent="0.25">
      <c r="A5" s="1"/>
      <c r="B5" s="918" t="s">
        <v>619</v>
      </c>
      <c r="C5" s="919"/>
      <c r="D5" s="919"/>
      <c r="E5" s="919"/>
      <c r="F5" s="919"/>
      <c r="G5" s="919"/>
      <c r="H5" s="919"/>
      <c r="I5" s="919"/>
      <c r="J5" s="919"/>
      <c r="K5" s="919"/>
      <c r="L5" s="919"/>
      <c r="M5" s="919"/>
      <c r="N5" s="919"/>
      <c r="O5" s="919"/>
      <c r="P5" s="919"/>
      <c r="Q5" s="919"/>
      <c r="R5" s="920"/>
      <c r="S5" s="955"/>
      <c r="T5" s="947">
        <v>2018</v>
      </c>
      <c r="U5" s="39"/>
      <c r="V5" s="936">
        <v>2017</v>
      </c>
      <c r="W5" s="233"/>
    </row>
    <row r="6" spans="1:23" s="233" customFormat="1" ht="15" customHeight="1" x14ac:dyDescent="0.25">
      <c r="A6" s="239"/>
      <c r="B6" s="921"/>
      <c r="C6" s="922"/>
      <c r="D6" s="922"/>
      <c r="E6" s="922"/>
      <c r="F6" s="922"/>
      <c r="G6" s="922"/>
      <c r="H6" s="922"/>
      <c r="I6" s="922"/>
      <c r="J6" s="922"/>
      <c r="K6" s="922"/>
      <c r="L6" s="922"/>
      <c r="M6" s="922"/>
      <c r="N6" s="922"/>
      <c r="O6" s="922"/>
      <c r="P6" s="922"/>
      <c r="Q6" s="922"/>
      <c r="R6" s="923"/>
      <c r="S6" s="956"/>
      <c r="T6" s="948"/>
      <c r="U6" s="39"/>
      <c r="V6" s="977"/>
    </row>
    <row r="7" spans="1:23" s="30" customFormat="1" ht="15.75" customHeight="1" x14ac:dyDescent="0.25">
      <c r="A7" s="39"/>
      <c r="B7" s="924" t="s">
        <v>523</v>
      </c>
      <c r="C7" s="925"/>
      <c r="D7" s="925"/>
      <c r="E7" s="925"/>
      <c r="F7" s="925"/>
      <c r="G7" s="925"/>
      <c r="H7" s="925"/>
      <c r="I7" s="925"/>
      <c r="J7" s="925"/>
      <c r="K7" s="925"/>
      <c r="L7" s="925"/>
      <c r="M7" s="925"/>
      <c r="N7" s="925"/>
      <c r="O7" s="925"/>
      <c r="P7" s="925"/>
      <c r="Q7" s="925"/>
      <c r="R7" s="926"/>
      <c r="S7" s="956"/>
      <c r="T7" s="692">
        <v>220</v>
      </c>
      <c r="U7" s="39"/>
      <c r="V7" s="937"/>
    </row>
    <row r="8" spans="1:23" s="233" customFormat="1" ht="30" customHeight="1" x14ac:dyDescent="0.25">
      <c r="A8" s="239"/>
      <c r="B8" s="978" t="s">
        <v>65</v>
      </c>
      <c r="C8" s="929"/>
      <c r="D8" s="929" t="s">
        <v>526</v>
      </c>
      <c r="E8" s="929"/>
      <c r="F8" s="929"/>
      <c r="G8" s="929"/>
      <c r="H8" s="929"/>
      <c r="I8" s="929"/>
      <c r="J8" s="929"/>
      <c r="K8" s="929"/>
      <c r="L8" s="929"/>
      <c r="M8" s="929"/>
      <c r="N8" s="46" t="s">
        <v>44</v>
      </c>
      <c r="O8" s="46" t="s">
        <v>45</v>
      </c>
      <c r="P8" s="46" t="s">
        <v>46</v>
      </c>
      <c r="Q8" s="229" t="s">
        <v>0</v>
      </c>
      <c r="R8" s="230" t="s">
        <v>27</v>
      </c>
      <c r="S8" s="956"/>
      <c r="T8" s="227" t="s">
        <v>0</v>
      </c>
      <c r="U8" s="39"/>
      <c r="V8" s="227" t="s">
        <v>0</v>
      </c>
    </row>
    <row r="9" spans="1:23" s="61" customFormat="1" ht="29.1" customHeight="1" x14ac:dyDescent="0.25">
      <c r="A9" s="39"/>
      <c r="B9" s="949" t="s">
        <v>66</v>
      </c>
      <c r="C9" s="950"/>
      <c r="D9" s="951" t="s">
        <v>67</v>
      </c>
      <c r="E9" s="951"/>
      <c r="F9" s="951"/>
      <c r="G9" s="951"/>
      <c r="H9" s="951"/>
      <c r="I9" s="951"/>
      <c r="J9" s="951"/>
      <c r="K9" s="951"/>
      <c r="L9" s="951"/>
      <c r="M9" s="951"/>
      <c r="N9" s="62">
        <v>328</v>
      </c>
      <c r="O9" s="62">
        <v>0</v>
      </c>
      <c r="P9" s="62">
        <v>10876</v>
      </c>
      <c r="Q9" s="63">
        <v>11204</v>
      </c>
      <c r="R9" s="64">
        <v>1.4130710331789179E-2</v>
      </c>
      <c r="S9" s="956"/>
      <c r="T9" s="235">
        <v>19809</v>
      </c>
      <c r="U9" s="39"/>
    </row>
    <row r="10" spans="1:23" s="61" customFormat="1" ht="29.1" customHeight="1" x14ac:dyDescent="0.25">
      <c r="A10" s="39"/>
      <c r="B10" s="952" t="s">
        <v>68</v>
      </c>
      <c r="C10" s="953"/>
      <c r="D10" s="954" t="s">
        <v>69</v>
      </c>
      <c r="E10" s="954"/>
      <c r="F10" s="954"/>
      <c r="G10" s="954"/>
      <c r="H10" s="954"/>
      <c r="I10" s="954"/>
      <c r="J10" s="954"/>
      <c r="K10" s="954"/>
      <c r="L10" s="954"/>
      <c r="M10" s="954"/>
      <c r="N10" s="62">
        <v>0</v>
      </c>
      <c r="O10" s="62">
        <v>524</v>
      </c>
      <c r="P10" s="62">
        <v>0</v>
      </c>
      <c r="Q10" s="65">
        <v>524</v>
      </c>
      <c r="R10" s="64">
        <v>6.6087934789874417E-4</v>
      </c>
      <c r="S10" s="956"/>
      <c r="T10" s="236">
        <v>0</v>
      </c>
      <c r="U10" s="39"/>
    </row>
    <row r="11" spans="1:23" s="61" customFormat="1" ht="29.1" customHeight="1" x14ac:dyDescent="0.25">
      <c r="A11" s="39"/>
      <c r="B11" s="952" t="s">
        <v>49</v>
      </c>
      <c r="C11" s="953"/>
      <c r="D11" s="954" t="s">
        <v>70</v>
      </c>
      <c r="E11" s="954"/>
      <c r="F11" s="954"/>
      <c r="G11" s="954"/>
      <c r="H11" s="954"/>
      <c r="I11" s="954"/>
      <c r="J11" s="954"/>
      <c r="K11" s="954"/>
      <c r="L11" s="954"/>
      <c r="M11" s="954"/>
      <c r="N11" s="62">
        <v>1017</v>
      </c>
      <c r="O11" s="62">
        <v>12213</v>
      </c>
      <c r="P11" s="62">
        <v>246025</v>
      </c>
      <c r="Q11" s="65">
        <v>259255</v>
      </c>
      <c r="R11" s="64">
        <v>0.32697762469368113</v>
      </c>
      <c r="S11" s="956"/>
      <c r="T11" s="236">
        <v>201665</v>
      </c>
      <c r="U11" s="39"/>
    </row>
    <row r="12" spans="1:23" s="61" customFormat="1" ht="29.1" customHeight="1" x14ac:dyDescent="0.25">
      <c r="A12" s="39"/>
      <c r="B12" s="958">
        <v>10</v>
      </c>
      <c r="C12" s="959"/>
      <c r="D12" s="960" t="s">
        <v>71</v>
      </c>
      <c r="E12" s="960"/>
      <c r="F12" s="960"/>
      <c r="G12" s="960"/>
      <c r="H12" s="960"/>
      <c r="I12" s="960"/>
      <c r="J12" s="960"/>
      <c r="K12" s="960"/>
      <c r="L12" s="960"/>
      <c r="M12" s="960"/>
      <c r="N12" s="66">
        <v>0</v>
      </c>
      <c r="O12" s="66">
        <v>574</v>
      </c>
      <c r="P12" s="66">
        <v>20386</v>
      </c>
      <c r="Q12" s="67">
        <v>20960</v>
      </c>
      <c r="R12" s="68">
        <v>2.6468556592324877E-2</v>
      </c>
      <c r="S12" s="956"/>
      <c r="T12" s="234">
        <v>8151</v>
      </c>
      <c r="U12" s="458"/>
      <c r="V12" s="459"/>
    </row>
    <row r="13" spans="1:23" s="61" customFormat="1" ht="29.1" customHeight="1" x14ac:dyDescent="0.25">
      <c r="A13" s="39"/>
      <c r="B13" s="958">
        <v>11</v>
      </c>
      <c r="C13" s="959"/>
      <c r="D13" s="960" t="s">
        <v>480</v>
      </c>
      <c r="E13" s="960"/>
      <c r="F13" s="960"/>
      <c r="G13" s="960"/>
      <c r="H13" s="960"/>
      <c r="I13" s="960"/>
      <c r="J13" s="960"/>
      <c r="K13" s="960"/>
      <c r="L13" s="960"/>
      <c r="M13" s="960"/>
      <c r="N13" s="66">
        <v>770</v>
      </c>
      <c r="O13" s="66">
        <v>0</v>
      </c>
      <c r="P13" s="66">
        <v>1064</v>
      </c>
      <c r="Q13" s="67">
        <v>1834</v>
      </c>
      <c r="R13" s="68">
        <v>2.3159987018284266E-3</v>
      </c>
      <c r="S13" s="956"/>
      <c r="T13" s="234">
        <v>1395</v>
      </c>
      <c r="U13" s="458"/>
      <c r="V13" s="459"/>
    </row>
    <row r="14" spans="1:23" s="61" customFormat="1" ht="29.1" customHeight="1" x14ac:dyDescent="0.25">
      <c r="A14" s="39"/>
      <c r="B14" s="958">
        <v>12</v>
      </c>
      <c r="C14" s="959"/>
      <c r="D14" s="960" t="s">
        <v>72</v>
      </c>
      <c r="E14" s="960"/>
      <c r="F14" s="960"/>
      <c r="G14" s="960"/>
      <c r="H14" s="960"/>
      <c r="I14" s="960"/>
      <c r="J14" s="960"/>
      <c r="K14" s="960"/>
      <c r="L14" s="960"/>
      <c r="M14" s="960"/>
      <c r="N14" s="66">
        <v>0</v>
      </c>
      <c r="O14" s="66">
        <v>0</v>
      </c>
      <c r="P14" s="66">
        <v>0</v>
      </c>
      <c r="Q14" s="67">
        <v>0</v>
      </c>
      <c r="R14" s="68">
        <v>0</v>
      </c>
      <c r="S14" s="956"/>
      <c r="T14" s="234">
        <v>500</v>
      </c>
      <c r="U14" s="458"/>
      <c r="V14" s="459"/>
    </row>
    <row r="15" spans="1:23" s="61" customFormat="1" ht="29.1" customHeight="1" x14ac:dyDescent="0.25">
      <c r="A15" s="39"/>
      <c r="B15" s="961">
        <v>13</v>
      </c>
      <c r="C15" s="962"/>
      <c r="D15" s="960" t="s">
        <v>73</v>
      </c>
      <c r="E15" s="960"/>
      <c r="F15" s="960"/>
      <c r="G15" s="960"/>
      <c r="H15" s="960"/>
      <c r="I15" s="960"/>
      <c r="J15" s="960"/>
      <c r="K15" s="960"/>
      <c r="L15" s="960"/>
      <c r="M15" s="960"/>
      <c r="N15" s="66">
        <v>0</v>
      </c>
      <c r="O15" s="66">
        <v>0</v>
      </c>
      <c r="P15" s="66">
        <v>1175</v>
      </c>
      <c r="Q15" s="67">
        <v>1175</v>
      </c>
      <c r="R15" s="68">
        <v>1.483805057060197E-3</v>
      </c>
      <c r="S15" s="956"/>
      <c r="T15" s="234">
        <v>14844</v>
      </c>
      <c r="U15" s="458"/>
      <c r="V15" s="459"/>
    </row>
    <row r="16" spans="1:23" s="61" customFormat="1" ht="29.1" customHeight="1" x14ac:dyDescent="0.25">
      <c r="A16" s="39"/>
      <c r="B16" s="961">
        <v>14</v>
      </c>
      <c r="C16" s="962"/>
      <c r="D16" s="960" t="s">
        <v>74</v>
      </c>
      <c r="E16" s="960"/>
      <c r="F16" s="960"/>
      <c r="G16" s="960"/>
      <c r="H16" s="960"/>
      <c r="I16" s="960"/>
      <c r="J16" s="960"/>
      <c r="K16" s="960"/>
      <c r="L16" s="960"/>
      <c r="M16" s="960"/>
      <c r="N16" s="66">
        <v>0</v>
      </c>
      <c r="O16" s="66">
        <v>0</v>
      </c>
      <c r="P16" s="66">
        <v>37638</v>
      </c>
      <c r="Q16" s="67">
        <v>37638</v>
      </c>
      <c r="R16" s="68">
        <v>4.7529748712878038E-2</v>
      </c>
      <c r="S16" s="956"/>
      <c r="T16" s="234">
        <v>36917</v>
      </c>
      <c r="U16" s="458"/>
      <c r="V16" s="459"/>
    </row>
    <row r="17" spans="1:44" s="30" customFormat="1" ht="29.1" customHeight="1" x14ac:dyDescent="0.25">
      <c r="A17" s="39"/>
      <c r="B17" s="961">
        <v>15</v>
      </c>
      <c r="C17" s="962"/>
      <c r="D17" s="960" t="s">
        <v>75</v>
      </c>
      <c r="E17" s="960"/>
      <c r="F17" s="960"/>
      <c r="G17" s="960"/>
      <c r="H17" s="960"/>
      <c r="I17" s="960"/>
      <c r="J17" s="960"/>
      <c r="K17" s="960"/>
      <c r="L17" s="960"/>
      <c r="M17" s="960"/>
      <c r="N17" s="66">
        <v>0</v>
      </c>
      <c r="O17" s="66">
        <v>0</v>
      </c>
      <c r="P17" s="66">
        <v>33273</v>
      </c>
      <c r="Q17" s="67">
        <v>33273</v>
      </c>
      <c r="R17" s="68">
        <v>4.201757077750122E-2</v>
      </c>
      <c r="S17" s="956"/>
      <c r="T17" s="234">
        <v>1789</v>
      </c>
      <c r="U17" s="458"/>
      <c r="V17" s="459"/>
      <c r="W17" s="61"/>
      <c r="X17" s="61"/>
      <c r="Y17" s="61"/>
      <c r="Z17" s="61"/>
      <c r="AA17" s="61"/>
      <c r="AB17" s="61"/>
      <c r="AC17" s="61"/>
      <c r="AD17" s="61"/>
      <c r="AE17" s="61"/>
      <c r="AF17" s="61"/>
      <c r="AG17" s="61"/>
      <c r="AH17" s="61"/>
      <c r="AI17" s="61"/>
      <c r="AJ17" s="61"/>
      <c r="AK17" s="61"/>
      <c r="AL17" s="61"/>
      <c r="AM17" s="61"/>
      <c r="AN17" s="61"/>
      <c r="AO17" s="61"/>
      <c r="AP17" s="61"/>
      <c r="AQ17" s="61"/>
      <c r="AR17" s="61"/>
    </row>
    <row r="18" spans="1:44" s="30" customFormat="1" ht="29.1" customHeight="1" x14ac:dyDescent="0.25">
      <c r="A18" s="39"/>
      <c r="B18" s="961">
        <v>16</v>
      </c>
      <c r="C18" s="962"/>
      <c r="D18" s="960" t="s">
        <v>76</v>
      </c>
      <c r="E18" s="960"/>
      <c r="F18" s="960"/>
      <c r="G18" s="960"/>
      <c r="H18" s="960"/>
      <c r="I18" s="960"/>
      <c r="J18" s="960"/>
      <c r="K18" s="960"/>
      <c r="L18" s="960"/>
      <c r="M18" s="960"/>
      <c r="N18" s="66">
        <v>0</v>
      </c>
      <c r="O18" s="66">
        <v>0</v>
      </c>
      <c r="P18" s="66">
        <v>2093</v>
      </c>
      <c r="Q18" s="67">
        <v>2093</v>
      </c>
      <c r="R18" s="68">
        <v>2.6430672207889295E-3</v>
      </c>
      <c r="S18" s="956"/>
      <c r="T18" s="234">
        <v>2074</v>
      </c>
      <c r="U18" s="458"/>
      <c r="V18" s="459"/>
      <c r="W18" s="61"/>
      <c r="X18" s="61"/>
      <c r="Y18" s="61"/>
      <c r="Z18" s="61"/>
      <c r="AA18" s="61"/>
      <c r="AB18" s="61"/>
      <c r="AC18" s="61"/>
      <c r="AD18" s="61"/>
      <c r="AE18" s="61"/>
      <c r="AF18" s="61"/>
      <c r="AG18" s="61"/>
      <c r="AH18" s="61"/>
      <c r="AI18" s="61"/>
      <c r="AJ18" s="61"/>
      <c r="AK18" s="61"/>
      <c r="AL18" s="61"/>
      <c r="AM18" s="61"/>
      <c r="AN18" s="61"/>
      <c r="AO18" s="61"/>
      <c r="AP18" s="61"/>
      <c r="AQ18" s="61"/>
      <c r="AR18" s="61"/>
    </row>
    <row r="19" spans="1:44" s="30" customFormat="1" ht="29.1" customHeight="1" x14ac:dyDescent="0.25">
      <c r="A19" s="39"/>
      <c r="B19" s="961">
        <v>17</v>
      </c>
      <c r="C19" s="962"/>
      <c r="D19" s="960" t="s">
        <v>77</v>
      </c>
      <c r="E19" s="960"/>
      <c r="F19" s="960"/>
      <c r="G19" s="960"/>
      <c r="H19" s="960"/>
      <c r="I19" s="960"/>
      <c r="J19" s="960"/>
      <c r="K19" s="960"/>
      <c r="L19" s="960"/>
      <c r="M19" s="960"/>
      <c r="N19" s="66">
        <v>0</v>
      </c>
      <c r="O19" s="66">
        <v>1627</v>
      </c>
      <c r="P19" s="66">
        <v>3421</v>
      </c>
      <c r="Q19" s="67">
        <v>5048</v>
      </c>
      <c r="R19" s="68">
        <v>6.3746790876935099E-3</v>
      </c>
      <c r="S19" s="956"/>
      <c r="T19" s="234">
        <v>4358</v>
      </c>
      <c r="U19" s="458"/>
      <c r="V19" s="459"/>
      <c r="W19" s="61"/>
      <c r="X19" s="61"/>
      <c r="Y19" s="61"/>
      <c r="Z19" s="61"/>
      <c r="AA19" s="61"/>
      <c r="AB19" s="61"/>
      <c r="AC19" s="61"/>
      <c r="AD19" s="61"/>
      <c r="AE19" s="61"/>
      <c r="AF19" s="61"/>
      <c r="AG19" s="61"/>
      <c r="AH19" s="61"/>
      <c r="AI19" s="61"/>
      <c r="AJ19" s="61"/>
      <c r="AK19" s="61"/>
      <c r="AL19" s="61"/>
      <c r="AM19" s="61"/>
      <c r="AN19" s="61"/>
      <c r="AO19" s="61"/>
      <c r="AP19" s="61"/>
      <c r="AQ19" s="61"/>
      <c r="AR19" s="61"/>
    </row>
    <row r="20" spans="1:44" s="30" customFormat="1" ht="29.1" customHeight="1" x14ac:dyDescent="0.25">
      <c r="A20" s="39"/>
      <c r="B20" s="961">
        <v>19</v>
      </c>
      <c r="C20" s="962"/>
      <c r="D20" s="960" t="s">
        <v>78</v>
      </c>
      <c r="E20" s="960"/>
      <c r="F20" s="960"/>
      <c r="G20" s="960"/>
      <c r="H20" s="960"/>
      <c r="I20" s="960"/>
      <c r="J20" s="960"/>
      <c r="K20" s="960"/>
      <c r="L20" s="960"/>
      <c r="M20" s="960"/>
      <c r="N20" s="66">
        <v>0</v>
      </c>
      <c r="O20" s="66">
        <v>2861</v>
      </c>
      <c r="P20" s="66">
        <v>0</v>
      </c>
      <c r="Q20" s="67">
        <v>2861</v>
      </c>
      <c r="R20" s="68">
        <v>3.6129074623397648E-3</v>
      </c>
      <c r="S20" s="956"/>
      <c r="T20" s="234">
        <v>1222</v>
      </c>
      <c r="U20" s="458"/>
      <c r="V20" s="459"/>
      <c r="W20" s="61"/>
      <c r="X20" s="61"/>
      <c r="Y20" s="61"/>
      <c r="Z20" s="61"/>
      <c r="AA20" s="61"/>
      <c r="AB20" s="61"/>
      <c r="AC20" s="61"/>
      <c r="AD20" s="61"/>
      <c r="AE20" s="61"/>
      <c r="AF20" s="61"/>
      <c r="AG20" s="61"/>
      <c r="AH20" s="61"/>
      <c r="AI20" s="61"/>
      <c r="AJ20" s="61"/>
      <c r="AK20" s="61"/>
      <c r="AL20" s="61"/>
      <c r="AM20" s="61"/>
      <c r="AN20" s="61"/>
      <c r="AO20" s="61"/>
      <c r="AP20" s="61"/>
      <c r="AQ20" s="61"/>
      <c r="AR20" s="61"/>
    </row>
    <row r="21" spans="1:44" s="30" customFormat="1" ht="29.1" customHeight="1" x14ac:dyDescent="0.25">
      <c r="A21" s="39"/>
      <c r="B21" s="961">
        <v>20</v>
      </c>
      <c r="C21" s="962"/>
      <c r="D21" s="960" t="s">
        <v>79</v>
      </c>
      <c r="E21" s="960"/>
      <c r="F21" s="960"/>
      <c r="G21" s="960"/>
      <c r="H21" s="960"/>
      <c r="I21" s="960"/>
      <c r="J21" s="960"/>
      <c r="K21" s="960"/>
      <c r="L21" s="960"/>
      <c r="M21" s="960"/>
      <c r="N21" s="66">
        <v>170</v>
      </c>
      <c r="O21" s="66">
        <v>726</v>
      </c>
      <c r="P21" s="66">
        <v>37460</v>
      </c>
      <c r="Q21" s="67">
        <v>38356</v>
      </c>
      <c r="R21" s="68">
        <v>4.8436448313702911E-2</v>
      </c>
      <c r="S21" s="956"/>
      <c r="T21" s="234">
        <v>44792</v>
      </c>
      <c r="U21" s="458"/>
      <c r="V21" s="459"/>
      <c r="W21" s="61"/>
      <c r="X21" s="61"/>
      <c r="Y21" s="61"/>
      <c r="Z21" s="61"/>
      <c r="AA21" s="61"/>
      <c r="AB21" s="61"/>
      <c r="AC21" s="61"/>
      <c r="AD21" s="61"/>
      <c r="AE21" s="61"/>
      <c r="AF21" s="61"/>
      <c r="AG21" s="61"/>
      <c r="AH21" s="61"/>
      <c r="AI21" s="61"/>
      <c r="AJ21" s="61"/>
      <c r="AK21" s="61"/>
      <c r="AL21" s="61"/>
      <c r="AM21" s="61"/>
      <c r="AN21" s="61"/>
      <c r="AO21" s="61"/>
      <c r="AP21" s="61"/>
      <c r="AQ21" s="61"/>
      <c r="AR21" s="61"/>
    </row>
    <row r="22" spans="1:44" s="30" customFormat="1" ht="29.1" customHeight="1" x14ac:dyDescent="0.25">
      <c r="A22" s="39"/>
      <c r="B22" s="961">
        <v>21</v>
      </c>
      <c r="C22" s="962"/>
      <c r="D22" s="960" t="s">
        <v>80</v>
      </c>
      <c r="E22" s="960"/>
      <c r="F22" s="960"/>
      <c r="G22" s="960"/>
      <c r="H22" s="960"/>
      <c r="I22" s="960"/>
      <c r="J22" s="960"/>
      <c r="K22" s="960"/>
      <c r="L22" s="960"/>
      <c r="M22" s="960"/>
      <c r="N22" s="66">
        <v>0</v>
      </c>
      <c r="O22" s="66">
        <v>0</v>
      </c>
      <c r="P22" s="66">
        <v>10260</v>
      </c>
      <c r="Q22" s="67">
        <v>10260</v>
      </c>
      <c r="R22" s="68">
        <v>1.2956459476968189E-2</v>
      </c>
      <c r="S22" s="956"/>
      <c r="T22" s="234">
        <v>0</v>
      </c>
      <c r="U22" s="458"/>
      <c r="V22" s="459"/>
      <c r="W22" s="61"/>
      <c r="X22" s="61"/>
      <c r="Y22" s="61"/>
      <c r="Z22" s="61"/>
      <c r="AA22" s="61"/>
      <c r="AB22" s="61"/>
      <c r="AC22" s="61"/>
      <c r="AD22" s="61"/>
      <c r="AE22" s="61"/>
      <c r="AF22" s="61"/>
      <c r="AG22" s="61"/>
      <c r="AH22" s="61"/>
      <c r="AI22" s="61"/>
      <c r="AJ22" s="61"/>
      <c r="AK22" s="61"/>
      <c r="AL22" s="61"/>
      <c r="AM22" s="61"/>
      <c r="AN22" s="61"/>
      <c r="AO22" s="61"/>
      <c r="AP22" s="61"/>
      <c r="AQ22" s="61"/>
      <c r="AR22" s="61"/>
    </row>
    <row r="23" spans="1:44" s="30" customFormat="1" ht="29.1" customHeight="1" x14ac:dyDescent="0.25">
      <c r="A23" s="39"/>
      <c r="B23" s="961">
        <v>23</v>
      </c>
      <c r="C23" s="962"/>
      <c r="D23" s="960" t="s">
        <v>81</v>
      </c>
      <c r="E23" s="960"/>
      <c r="F23" s="960"/>
      <c r="G23" s="960"/>
      <c r="H23" s="960"/>
      <c r="I23" s="960"/>
      <c r="J23" s="960"/>
      <c r="K23" s="960"/>
      <c r="L23" s="960"/>
      <c r="M23" s="960"/>
      <c r="N23" s="66">
        <v>77</v>
      </c>
      <c r="O23" s="66">
        <v>1611</v>
      </c>
      <c r="P23" s="66">
        <v>1534</v>
      </c>
      <c r="Q23" s="67">
        <v>3222</v>
      </c>
      <c r="R23" s="68">
        <v>4.0687828883812383E-3</v>
      </c>
      <c r="S23" s="956"/>
      <c r="T23" s="234">
        <v>3044</v>
      </c>
      <c r="U23" s="458"/>
      <c r="V23" s="459"/>
      <c r="W23" s="61"/>
      <c r="X23" s="61"/>
      <c r="Y23" s="61"/>
      <c r="Z23" s="61"/>
      <c r="AA23" s="61"/>
      <c r="AB23" s="61"/>
      <c r="AC23" s="61"/>
      <c r="AD23" s="61"/>
      <c r="AE23" s="61"/>
      <c r="AF23" s="61"/>
      <c r="AG23" s="61"/>
      <c r="AH23" s="61"/>
      <c r="AI23" s="61"/>
      <c r="AJ23" s="61"/>
      <c r="AK23" s="61"/>
      <c r="AL23" s="61"/>
      <c r="AM23" s="61"/>
      <c r="AN23" s="61"/>
      <c r="AO23" s="61"/>
      <c r="AP23" s="61"/>
      <c r="AQ23" s="61"/>
      <c r="AR23" s="61"/>
    </row>
    <row r="24" spans="1:44" s="30" customFormat="1" ht="29.1" customHeight="1" x14ac:dyDescent="0.25">
      <c r="A24" s="39"/>
      <c r="B24" s="961">
        <v>24</v>
      </c>
      <c r="C24" s="962"/>
      <c r="D24" s="960" t="s">
        <v>82</v>
      </c>
      <c r="E24" s="960"/>
      <c r="F24" s="960"/>
      <c r="G24" s="960"/>
      <c r="H24" s="960"/>
      <c r="I24" s="960"/>
      <c r="J24" s="960"/>
      <c r="K24" s="960"/>
      <c r="L24" s="960"/>
      <c r="M24" s="960"/>
      <c r="N24" s="66">
        <v>0</v>
      </c>
      <c r="O24" s="66">
        <v>167</v>
      </c>
      <c r="P24" s="66">
        <v>0</v>
      </c>
      <c r="Q24" s="67">
        <v>167</v>
      </c>
      <c r="R24" s="68">
        <v>2.1088974002472587E-4</v>
      </c>
      <c r="S24" s="956"/>
      <c r="T24" s="234">
        <v>167</v>
      </c>
      <c r="U24" s="458"/>
      <c r="V24" s="459"/>
      <c r="W24" s="61"/>
      <c r="X24" s="61"/>
      <c r="Y24" s="61"/>
      <c r="Z24" s="61"/>
      <c r="AA24" s="61"/>
      <c r="AB24" s="61"/>
      <c r="AC24" s="61"/>
      <c r="AD24" s="61"/>
      <c r="AE24" s="61"/>
      <c r="AF24" s="61"/>
      <c r="AG24" s="61"/>
      <c r="AH24" s="61"/>
      <c r="AI24" s="61"/>
      <c r="AJ24" s="61"/>
      <c r="AK24" s="61"/>
      <c r="AL24" s="61"/>
      <c r="AM24" s="61"/>
      <c r="AN24" s="61"/>
      <c r="AO24" s="61"/>
      <c r="AP24" s="61"/>
      <c r="AQ24" s="61"/>
      <c r="AR24" s="61"/>
    </row>
    <row r="25" spans="1:44" s="30" customFormat="1" ht="29.1" customHeight="1" x14ac:dyDescent="0.25">
      <c r="A25" s="39"/>
      <c r="B25" s="961">
        <v>25</v>
      </c>
      <c r="C25" s="962"/>
      <c r="D25" s="960" t="s">
        <v>83</v>
      </c>
      <c r="E25" s="960"/>
      <c r="F25" s="960"/>
      <c r="G25" s="960"/>
      <c r="H25" s="960"/>
      <c r="I25" s="960"/>
      <c r="J25" s="960"/>
      <c r="K25" s="960"/>
      <c r="L25" s="960"/>
      <c r="M25" s="960"/>
      <c r="N25" s="66">
        <v>0</v>
      </c>
      <c r="O25" s="66">
        <v>0</v>
      </c>
      <c r="P25" s="66">
        <v>70855</v>
      </c>
      <c r="Q25" s="67">
        <v>70855</v>
      </c>
      <c r="R25" s="68">
        <v>8.9476601972766176E-2</v>
      </c>
      <c r="S25" s="956"/>
      <c r="T25" s="234">
        <v>55322</v>
      </c>
      <c r="U25" s="458"/>
      <c r="V25" s="459"/>
      <c r="W25" s="61"/>
      <c r="X25" s="61"/>
      <c r="Y25" s="61"/>
      <c r="Z25" s="61"/>
      <c r="AA25" s="61"/>
      <c r="AB25" s="61"/>
      <c r="AC25" s="61"/>
      <c r="AD25" s="61"/>
      <c r="AE25" s="61"/>
      <c r="AF25" s="61"/>
      <c r="AG25" s="61"/>
      <c r="AH25" s="61"/>
      <c r="AI25" s="61"/>
      <c r="AJ25" s="61"/>
      <c r="AK25" s="61"/>
      <c r="AL25" s="61"/>
      <c r="AM25" s="61"/>
      <c r="AN25" s="61"/>
      <c r="AO25" s="61"/>
      <c r="AP25" s="61"/>
      <c r="AQ25" s="61"/>
      <c r="AR25" s="61"/>
    </row>
    <row r="26" spans="1:44" s="30" customFormat="1" ht="29.1" customHeight="1" x14ac:dyDescent="0.25">
      <c r="A26" s="39"/>
      <c r="B26" s="961">
        <v>26</v>
      </c>
      <c r="C26" s="962"/>
      <c r="D26" s="960" t="s">
        <v>84</v>
      </c>
      <c r="E26" s="960"/>
      <c r="F26" s="960"/>
      <c r="G26" s="960"/>
      <c r="H26" s="960"/>
      <c r="I26" s="960"/>
      <c r="J26" s="960"/>
      <c r="K26" s="960"/>
      <c r="L26" s="960"/>
      <c r="M26" s="960"/>
      <c r="N26" s="66">
        <v>0</v>
      </c>
      <c r="O26" s="66">
        <v>119</v>
      </c>
      <c r="P26" s="66">
        <v>0</v>
      </c>
      <c r="Q26" s="67">
        <v>119</v>
      </c>
      <c r="R26" s="68">
        <v>1.5027472492779869E-4</v>
      </c>
      <c r="S26" s="956"/>
      <c r="T26" s="234">
        <v>26401</v>
      </c>
      <c r="U26" s="458"/>
      <c r="V26" s="459"/>
      <c r="W26" s="61"/>
      <c r="X26" s="61"/>
      <c r="Y26" s="61"/>
      <c r="Z26" s="61"/>
      <c r="AA26" s="61"/>
      <c r="AB26" s="61"/>
      <c r="AC26" s="61"/>
      <c r="AD26" s="61"/>
      <c r="AE26" s="61"/>
      <c r="AF26" s="61"/>
      <c r="AG26" s="61"/>
      <c r="AH26" s="61"/>
      <c r="AI26" s="61"/>
      <c r="AJ26" s="61"/>
      <c r="AK26" s="61"/>
      <c r="AL26" s="61"/>
      <c r="AM26" s="61"/>
      <c r="AN26" s="61"/>
      <c r="AO26" s="61"/>
      <c r="AP26" s="61"/>
      <c r="AQ26" s="61"/>
      <c r="AR26" s="61"/>
    </row>
    <row r="27" spans="1:44" s="30" customFormat="1" ht="29.1" customHeight="1" x14ac:dyDescent="0.25">
      <c r="A27" s="39"/>
      <c r="B27" s="963">
        <v>27</v>
      </c>
      <c r="C27" s="964"/>
      <c r="D27" s="960" t="s">
        <v>248</v>
      </c>
      <c r="E27" s="960"/>
      <c r="F27" s="960"/>
      <c r="G27" s="960"/>
      <c r="H27" s="960"/>
      <c r="I27" s="960"/>
      <c r="J27" s="960"/>
      <c r="K27" s="960"/>
      <c r="L27" s="960"/>
      <c r="M27" s="960"/>
      <c r="N27" s="66">
        <v>0</v>
      </c>
      <c r="O27" s="66">
        <v>0</v>
      </c>
      <c r="P27" s="66">
        <v>26744</v>
      </c>
      <c r="Q27" s="67">
        <v>26744</v>
      </c>
      <c r="R27" s="68">
        <v>3.3772665911504601E-2</v>
      </c>
      <c r="S27" s="956"/>
      <c r="T27" s="234">
        <v>0</v>
      </c>
      <c r="U27" s="458"/>
      <c r="V27" s="459"/>
      <c r="W27" s="61"/>
      <c r="X27" s="61"/>
      <c r="Y27" s="61"/>
      <c r="Z27" s="61"/>
      <c r="AA27" s="61"/>
      <c r="AB27" s="61"/>
      <c r="AC27" s="61"/>
      <c r="AD27" s="61"/>
      <c r="AE27" s="61"/>
      <c r="AF27" s="61"/>
      <c r="AG27" s="61"/>
      <c r="AH27" s="61"/>
      <c r="AI27" s="61"/>
      <c r="AJ27" s="61"/>
      <c r="AK27" s="61"/>
      <c r="AL27" s="61"/>
      <c r="AM27" s="61"/>
      <c r="AN27" s="61"/>
      <c r="AO27" s="61"/>
      <c r="AP27" s="61"/>
      <c r="AQ27" s="61"/>
      <c r="AR27" s="61"/>
    </row>
    <row r="28" spans="1:44" s="30" customFormat="1" ht="29.1" customHeight="1" x14ac:dyDescent="0.25">
      <c r="A28" s="39"/>
      <c r="B28" s="551"/>
      <c r="C28" s="552">
        <v>29</v>
      </c>
      <c r="D28" s="970" t="s">
        <v>521</v>
      </c>
      <c r="E28" s="970"/>
      <c r="F28" s="970"/>
      <c r="G28" s="970"/>
      <c r="H28" s="970"/>
      <c r="I28" s="970"/>
      <c r="J28" s="970"/>
      <c r="K28" s="970"/>
      <c r="L28" s="970"/>
      <c r="M28" s="970"/>
      <c r="N28" s="66">
        <v>0</v>
      </c>
      <c r="O28" s="66">
        <v>1000</v>
      </c>
      <c r="P28" s="66">
        <v>0</v>
      </c>
      <c r="Q28" s="67">
        <v>26744</v>
      </c>
      <c r="R28" s="68">
        <v>1E-3</v>
      </c>
      <c r="S28" s="956"/>
      <c r="T28" s="234">
        <v>0</v>
      </c>
      <c r="U28" s="458"/>
      <c r="V28" s="459"/>
      <c r="W28" s="61"/>
      <c r="X28" s="61"/>
      <c r="Y28" s="61"/>
      <c r="Z28" s="61"/>
      <c r="AA28" s="61"/>
      <c r="AB28" s="61"/>
      <c r="AC28" s="61"/>
      <c r="AD28" s="61"/>
      <c r="AE28" s="61"/>
      <c r="AF28" s="61"/>
      <c r="AG28" s="61"/>
      <c r="AH28" s="61"/>
      <c r="AI28" s="61"/>
      <c r="AJ28" s="61"/>
      <c r="AK28" s="61"/>
      <c r="AL28" s="61"/>
      <c r="AM28" s="61"/>
      <c r="AN28" s="61"/>
      <c r="AO28" s="61"/>
      <c r="AP28" s="61"/>
      <c r="AQ28" s="61"/>
      <c r="AR28" s="61"/>
    </row>
    <row r="29" spans="1:44" s="30" customFormat="1" ht="29.1" customHeight="1" x14ac:dyDescent="0.25">
      <c r="A29" s="39"/>
      <c r="B29" s="965">
        <v>30</v>
      </c>
      <c r="C29" s="966"/>
      <c r="D29" s="967" t="s">
        <v>403</v>
      </c>
      <c r="E29" s="968"/>
      <c r="F29" s="968"/>
      <c r="G29" s="968"/>
      <c r="H29" s="968"/>
      <c r="I29" s="968"/>
      <c r="J29" s="968"/>
      <c r="K29" s="968"/>
      <c r="L29" s="968"/>
      <c r="M29" s="969"/>
      <c r="N29" s="66">
        <v>0</v>
      </c>
      <c r="O29" s="66">
        <v>0</v>
      </c>
      <c r="P29" s="66">
        <v>0</v>
      </c>
      <c r="Q29" s="67">
        <v>0</v>
      </c>
      <c r="R29" s="68">
        <v>0</v>
      </c>
      <c r="S29" s="956"/>
      <c r="T29" s="234">
        <v>563</v>
      </c>
      <c r="U29" s="458"/>
      <c r="V29" s="459"/>
      <c r="W29" s="61"/>
      <c r="X29" s="61"/>
      <c r="Y29" s="61"/>
      <c r="Z29" s="61"/>
      <c r="AA29" s="61"/>
      <c r="AB29" s="61"/>
      <c r="AC29" s="61"/>
      <c r="AD29" s="61"/>
      <c r="AE29" s="61"/>
      <c r="AF29" s="61"/>
      <c r="AG29" s="61"/>
      <c r="AH29" s="61"/>
      <c r="AI29" s="61"/>
      <c r="AJ29" s="61"/>
      <c r="AK29" s="61"/>
      <c r="AL29" s="61"/>
      <c r="AM29" s="61"/>
      <c r="AN29" s="61"/>
      <c r="AO29" s="61"/>
      <c r="AP29" s="61"/>
      <c r="AQ29" s="61"/>
      <c r="AR29" s="61"/>
    </row>
    <row r="30" spans="1:44" s="30" customFormat="1" ht="29.1" customHeight="1" x14ac:dyDescent="0.25">
      <c r="A30" s="39"/>
      <c r="B30" s="961">
        <v>32</v>
      </c>
      <c r="C30" s="962"/>
      <c r="D30" s="960" t="s">
        <v>85</v>
      </c>
      <c r="E30" s="960"/>
      <c r="F30" s="960"/>
      <c r="G30" s="960"/>
      <c r="H30" s="960"/>
      <c r="I30" s="960"/>
      <c r="J30" s="960"/>
      <c r="K30" s="960"/>
      <c r="L30" s="960"/>
      <c r="M30" s="960"/>
      <c r="N30" s="66">
        <v>0</v>
      </c>
      <c r="O30" s="66">
        <v>59</v>
      </c>
      <c r="P30" s="66">
        <v>122</v>
      </c>
      <c r="Q30" s="67">
        <v>181</v>
      </c>
      <c r="R30" s="68">
        <v>2.285691194279963E-4</v>
      </c>
      <c r="S30" s="956"/>
      <c r="T30" s="234">
        <v>126</v>
      </c>
      <c r="U30" s="458"/>
      <c r="V30" s="459"/>
      <c r="W30" s="61"/>
      <c r="X30" s="61"/>
      <c r="Y30" s="61"/>
      <c r="Z30" s="61"/>
      <c r="AA30" s="61"/>
      <c r="AB30" s="61"/>
      <c r="AC30" s="61"/>
      <c r="AD30" s="61"/>
      <c r="AE30" s="61"/>
      <c r="AF30" s="61"/>
      <c r="AG30" s="61"/>
      <c r="AH30" s="61"/>
      <c r="AI30" s="61"/>
      <c r="AJ30" s="61"/>
      <c r="AK30" s="61"/>
      <c r="AL30" s="61"/>
      <c r="AM30" s="61"/>
      <c r="AN30" s="61"/>
      <c r="AO30" s="61"/>
      <c r="AP30" s="61"/>
      <c r="AQ30" s="61"/>
      <c r="AR30" s="61"/>
    </row>
    <row r="31" spans="1:44" s="30" customFormat="1" ht="29.1" customHeight="1" x14ac:dyDescent="0.25">
      <c r="A31" s="39"/>
      <c r="B31" s="961">
        <v>33</v>
      </c>
      <c r="C31" s="962"/>
      <c r="D31" s="960" t="s">
        <v>86</v>
      </c>
      <c r="E31" s="960"/>
      <c r="F31" s="960"/>
      <c r="G31" s="960"/>
      <c r="H31" s="960"/>
      <c r="I31" s="960"/>
      <c r="J31" s="960"/>
      <c r="K31" s="960"/>
      <c r="L31" s="960"/>
      <c r="M31" s="960"/>
      <c r="N31" s="66">
        <v>0</v>
      </c>
      <c r="O31" s="66">
        <v>3469</v>
      </c>
      <c r="P31" s="66">
        <v>0</v>
      </c>
      <c r="Q31" s="67">
        <v>3469</v>
      </c>
      <c r="R31" s="68">
        <v>4.3806976535675094E-3</v>
      </c>
      <c r="S31" s="956"/>
      <c r="T31" s="234">
        <v>0</v>
      </c>
      <c r="U31" s="39"/>
      <c r="V31" s="61"/>
      <c r="W31" s="61"/>
      <c r="X31" s="61"/>
      <c r="Y31" s="61"/>
      <c r="Z31" s="61"/>
      <c r="AA31" s="61"/>
      <c r="AB31" s="61"/>
      <c r="AC31" s="61"/>
      <c r="AD31" s="61"/>
      <c r="AE31" s="61"/>
      <c r="AF31" s="61"/>
      <c r="AG31" s="61"/>
      <c r="AH31" s="61"/>
      <c r="AI31" s="61"/>
      <c r="AJ31" s="61"/>
      <c r="AK31" s="61"/>
      <c r="AL31" s="61"/>
      <c r="AM31" s="61"/>
      <c r="AN31" s="61"/>
      <c r="AO31" s="61"/>
      <c r="AP31" s="61"/>
      <c r="AQ31" s="61"/>
      <c r="AR31" s="61"/>
    </row>
    <row r="32" spans="1:44" s="30" customFormat="1" ht="29.1" customHeight="1" x14ac:dyDescent="0.25">
      <c r="A32" s="39"/>
      <c r="B32" s="952" t="s">
        <v>88</v>
      </c>
      <c r="C32" s="953"/>
      <c r="D32" s="971" t="s">
        <v>89</v>
      </c>
      <c r="E32" s="971"/>
      <c r="F32" s="971"/>
      <c r="G32" s="971"/>
      <c r="H32" s="971"/>
      <c r="I32" s="971"/>
      <c r="J32" s="971"/>
      <c r="K32" s="971"/>
      <c r="L32" s="971"/>
      <c r="M32" s="971"/>
      <c r="N32" s="62">
        <v>0</v>
      </c>
      <c r="O32" s="62">
        <v>900</v>
      </c>
      <c r="P32" s="62">
        <v>0</v>
      </c>
      <c r="Q32" s="65">
        <v>900</v>
      </c>
      <c r="R32" s="69">
        <v>1.1350981166199806E-3</v>
      </c>
      <c r="S32" s="956"/>
      <c r="T32" s="236">
        <v>3303</v>
      </c>
      <c r="U32" s="39"/>
      <c r="V32" s="61"/>
      <c r="W32" s="61"/>
      <c r="X32" s="61"/>
      <c r="Y32" s="61"/>
      <c r="Z32" s="61"/>
      <c r="AA32" s="61"/>
      <c r="AB32" s="61"/>
      <c r="AC32" s="61"/>
      <c r="AD32" s="61"/>
      <c r="AE32" s="61"/>
      <c r="AF32" s="61"/>
      <c r="AG32" s="61"/>
      <c r="AH32" s="61"/>
      <c r="AI32" s="61"/>
      <c r="AJ32" s="61"/>
      <c r="AK32" s="61"/>
      <c r="AL32" s="61"/>
      <c r="AM32" s="61"/>
      <c r="AN32" s="61"/>
      <c r="AO32" s="61"/>
      <c r="AP32" s="61"/>
      <c r="AQ32" s="61"/>
      <c r="AR32" s="61"/>
    </row>
    <row r="33" spans="1:44" s="70" customFormat="1" ht="29.1" customHeight="1" x14ac:dyDescent="0.25">
      <c r="A33" s="39"/>
      <c r="B33" s="952" t="s">
        <v>63</v>
      </c>
      <c r="C33" s="953"/>
      <c r="D33" s="971" t="s">
        <v>90</v>
      </c>
      <c r="E33" s="971"/>
      <c r="F33" s="971"/>
      <c r="G33" s="971"/>
      <c r="H33" s="971"/>
      <c r="I33" s="971"/>
      <c r="J33" s="971"/>
      <c r="K33" s="971"/>
      <c r="L33" s="971"/>
      <c r="M33" s="971"/>
      <c r="N33" s="62">
        <v>0</v>
      </c>
      <c r="O33" s="62">
        <v>0</v>
      </c>
      <c r="P33" s="62">
        <v>98654</v>
      </c>
      <c r="Q33" s="65">
        <v>98654</v>
      </c>
      <c r="R33" s="69">
        <v>0.12442441066336395</v>
      </c>
      <c r="S33" s="956"/>
      <c r="T33" s="236">
        <v>101988</v>
      </c>
      <c r="U33" s="39"/>
      <c r="V33" s="61"/>
      <c r="W33" s="61"/>
      <c r="X33" s="61"/>
      <c r="Y33" s="61"/>
      <c r="Z33" s="61"/>
      <c r="AA33" s="61"/>
      <c r="AB33" s="61"/>
      <c r="AC33" s="61"/>
      <c r="AD33" s="61"/>
      <c r="AE33" s="61"/>
      <c r="AF33" s="61"/>
      <c r="AG33" s="61"/>
      <c r="AH33" s="61"/>
      <c r="AI33" s="61"/>
      <c r="AJ33" s="61"/>
      <c r="AK33" s="61"/>
      <c r="AL33" s="61"/>
      <c r="AM33" s="61"/>
      <c r="AN33" s="61"/>
      <c r="AO33" s="61"/>
      <c r="AP33" s="61"/>
      <c r="AQ33" s="61"/>
      <c r="AR33" s="61"/>
    </row>
    <row r="34" spans="1:44" s="70" customFormat="1" ht="29.1" customHeight="1" x14ac:dyDescent="0.25">
      <c r="A34" s="39"/>
      <c r="B34" s="952" t="s">
        <v>54</v>
      </c>
      <c r="C34" s="953"/>
      <c r="D34" s="971" t="s">
        <v>91</v>
      </c>
      <c r="E34" s="971"/>
      <c r="F34" s="971"/>
      <c r="G34" s="971"/>
      <c r="H34" s="971"/>
      <c r="I34" s="971"/>
      <c r="J34" s="971"/>
      <c r="K34" s="971"/>
      <c r="L34" s="971"/>
      <c r="M34" s="971"/>
      <c r="N34" s="62">
        <v>1216</v>
      </c>
      <c r="O34" s="62">
        <v>380</v>
      </c>
      <c r="P34" s="62">
        <v>88100</v>
      </c>
      <c r="Q34" s="65">
        <v>89696</v>
      </c>
      <c r="R34" s="69">
        <v>0.11312640074260641</v>
      </c>
      <c r="S34" s="956"/>
      <c r="T34" s="236">
        <v>68749</v>
      </c>
      <c r="U34" s="39"/>
      <c r="V34" s="61"/>
      <c r="W34" s="61"/>
      <c r="X34" s="61"/>
      <c r="Y34" s="61"/>
      <c r="Z34" s="61"/>
      <c r="AA34" s="61"/>
      <c r="AB34" s="61"/>
      <c r="AC34" s="61"/>
      <c r="AD34" s="61"/>
      <c r="AE34" s="61"/>
      <c r="AF34" s="61"/>
      <c r="AG34" s="61"/>
      <c r="AH34" s="61"/>
      <c r="AI34" s="61"/>
      <c r="AJ34" s="61"/>
      <c r="AK34" s="61"/>
      <c r="AL34" s="61"/>
      <c r="AM34" s="61"/>
      <c r="AN34" s="61"/>
      <c r="AO34" s="61"/>
      <c r="AP34" s="61"/>
      <c r="AQ34" s="61"/>
      <c r="AR34" s="61"/>
    </row>
    <row r="35" spans="1:44" s="61" customFormat="1" ht="29.1" customHeight="1" x14ac:dyDescent="0.25">
      <c r="A35" s="39"/>
      <c r="B35" s="952" t="s">
        <v>51</v>
      </c>
      <c r="C35" s="953"/>
      <c r="D35" s="971" t="s">
        <v>92</v>
      </c>
      <c r="E35" s="971"/>
      <c r="F35" s="971"/>
      <c r="G35" s="971"/>
      <c r="H35" s="971"/>
      <c r="I35" s="971"/>
      <c r="J35" s="971"/>
      <c r="K35" s="971"/>
      <c r="L35" s="971"/>
      <c r="M35" s="971"/>
      <c r="N35" s="62">
        <v>6415</v>
      </c>
      <c r="O35" s="62">
        <v>17237</v>
      </c>
      <c r="P35" s="62">
        <v>48052</v>
      </c>
      <c r="Q35" s="65">
        <v>71704</v>
      </c>
      <c r="R35" s="69">
        <v>9.0434528171243422E-2</v>
      </c>
      <c r="S35" s="956"/>
      <c r="T35" s="236">
        <v>65045</v>
      </c>
      <c r="U35" s="39"/>
    </row>
    <row r="36" spans="1:44" s="61" customFormat="1" ht="29.1" customHeight="1" x14ac:dyDescent="0.25">
      <c r="A36" s="39"/>
      <c r="B36" s="952" t="s">
        <v>59</v>
      </c>
      <c r="C36" s="953"/>
      <c r="D36" s="971" t="s">
        <v>93</v>
      </c>
      <c r="E36" s="971"/>
      <c r="F36" s="971"/>
      <c r="G36" s="971"/>
      <c r="H36" s="971"/>
      <c r="I36" s="971"/>
      <c r="J36" s="971"/>
      <c r="K36" s="971"/>
      <c r="L36" s="971"/>
      <c r="M36" s="971"/>
      <c r="N36" s="62">
        <v>0</v>
      </c>
      <c r="O36" s="62">
        <v>1115</v>
      </c>
      <c r="P36" s="62">
        <v>99828</v>
      </c>
      <c r="Q36" s="65">
        <v>100943</v>
      </c>
      <c r="R36" s="69">
        <v>0.12731134353996743</v>
      </c>
      <c r="S36" s="956"/>
      <c r="T36" s="236">
        <v>234879</v>
      </c>
      <c r="U36" s="39"/>
    </row>
    <row r="37" spans="1:44" s="61" customFormat="1" ht="29.1" customHeight="1" x14ac:dyDescent="0.25">
      <c r="A37" s="39"/>
      <c r="B37" s="952" t="s">
        <v>62</v>
      </c>
      <c r="C37" s="953"/>
      <c r="D37" s="971" t="s">
        <v>94</v>
      </c>
      <c r="E37" s="971"/>
      <c r="F37" s="971"/>
      <c r="G37" s="971"/>
      <c r="H37" s="971"/>
      <c r="I37" s="971"/>
      <c r="J37" s="971"/>
      <c r="K37" s="971"/>
      <c r="L37" s="971"/>
      <c r="M37" s="971"/>
      <c r="N37" s="62">
        <v>0</v>
      </c>
      <c r="O37" s="62">
        <v>1720</v>
      </c>
      <c r="P37" s="62">
        <v>605</v>
      </c>
      <c r="Q37" s="65">
        <v>2325</v>
      </c>
      <c r="R37" s="69">
        <v>2.9323368012682829E-3</v>
      </c>
      <c r="S37" s="956"/>
      <c r="T37" s="236">
        <v>10071</v>
      </c>
      <c r="U37" s="39"/>
    </row>
    <row r="38" spans="1:44" s="61" customFormat="1" ht="27.75" customHeight="1" x14ac:dyDescent="0.25">
      <c r="A38" s="39"/>
      <c r="B38" s="952" t="s">
        <v>55</v>
      </c>
      <c r="C38" s="953"/>
      <c r="D38" s="971" t="s">
        <v>95</v>
      </c>
      <c r="E38" s="971"/>
      <c r="F38" s="971"/>
      <c r="G38" s="971"/>
      <c r="H38" s="971"/>
      <c r="I38" s="971"/>
      <c r="J38" s="971"/>
      <c r="K38" s="971"/>
      <c r="L38" s="971"/>
      <c r="M38" s="971"/>
      <c r="N38" s="62">
        <v>26787</v>
      </c>
      <c r="O38" s="62">
        <v>1325</v>
      </c>
      <c r="P38" s="62">
        <v>0</v>
      </c>
      <c r="Q38" s="65">
        <v>28112</v>
      </c>
      <c r="R38" s="69">
        <v>3.545542028268988E-2</v>
      </c>
      <c r="S38" s="956"/>
      <c r="T38" s="236">
        <v>12191</v>
      </c>
      <c r="U38" s="39"/>
    </row>
    <row r="39" spans="1:44" s="61" customFormat="1" ht="0.75" hidden="1" customHeight="1" x14ac:dyDescent="0.25">
      <c r="A39" s="39"/>
      <c r="B39" s="952" t="s">
        <v>96</v>
      </c>
      <c r="C39" s="953"/>
      <c r="D39" s="971" t="s">
        <v>97</v>
      </c>
      <c r="E39" s="971"/>
      <c r="F39" s="971"/>
      <c r="G39" s="971"/>
      <c r="H39" s="971"/>
      <c r="I39" s="971"/>
      <c r="J39" s="971"/>
      <c r="K39" s="971"/>
      <c r="L39" s="971"/>
      <c r="M39" s="971"/>
      <c r="N39" s="62">
        <v>0</v>
      </c>
      <c r="O39" s="62">
        <v>0</v>
      </c>
      <c r="P39" s="62">
        <v>0</v>
      </c>
      <c r="Q39" s="65">
        <v>0</v>
      </c>
      <c r="R39" s="69">
        <v>0</v>
      </c>
      <c r="S39" s="956"/>
      <c r="T39" s="236">
        <v>0</v>
      </c>
      <c r="U39" s="39"/>
    </row>
    <row r="40" spans="1:44" s="61" customFormat="1" ht="29.1" customHeight="1" x14ac:dyDescent="0.25">
      <c r="A40" s="39"/>
      <c r="B40" s="952" t="s">
        <v>64</v>
      </c>
      <c r="C40" s="953"/>
      <c r="D40" s="971" t="s">
        <v>98</v>
      </c>
      <c r="E40" s="971"/>
      <c r="F40" s="971"/>
      <c r="G40" s="971"/>
      <c r="H40" s="971"/>
      <c r="I40" s="971"/>
      <c r="J40" s="971"/>
      <c r="K40" s="971"/>
      <c r="L40" s="971"/>
      <c r="M40" s="971"/>
      <c r="N40" s="62">
        <v>0</v>
      </c>
      <c r="O40" s="62">
        <v>0</v>
      </c>
      <c r="P40" s="62">
        <v>1792</v>
      </c>
      <c r="Q40" s="65">
        <v>1792</v>
      </c>
      <c r="R40" s="69">
        <v>2.2601064722033389E-3</v>
      </c>
      <c r="S40" s="956"/>
      <c r="T40" s="236">
        <v>1493</v>
      </c>
      <c r="U40" s="39"/>
    </row>
    <row r="41" spans="1:44" s="61" customFormat="1" ht="29.1" customHeight="1" x14ac:dyDescent="0.25">
      <c r="A41" s="39"/>
      <c r="B41" s="952" t="s">
        <v>61</v>
      </c>
      <c r="C41" s="953"/>
      <c r="D41" s="971" t="s">
        <v>99</v>
      </c>
      <c r="E41" s="971"/>
      <c r="F41" s="971"/>
      <c r="G41" s="971"/>
      <c r="H41" s="971"/>
      <c r="I41" s="971"/>
      <c r="J41" s="971"/>
      <c r="K41" s="971"/>
      <c r="L41" s="971"/>
      <c r="M41" s="971"/>
      <c r="N41" s="62">
        <v>0</v>
      </c>
      <c r="O41" s="62">
        <v>900</v>
      </c>
      <c r="P41" s="62">
        <v>62953</v>
      </c>
      <c r="Q41" s="65">
        <v>63853</v>
      </c>
      <c r="R41" s="69">
        <v>8.0532688933928467E-2</v>
      </c>
      <c r="S41" s="956"/>
      <c r="T41" s="236">
        <v>21389</v>
      </c>
      <c r="U41" s="39"/>
    </row>
    <row r="42" spans="1:44" s="61" customFormat="1" ht="29.1" customHeight="1" x14ac:dyDescent="0.25">
      <c r="A42" s="39"/>
      <c r="B42" s="952" t="s">
        <v>60</v>
      </c>
      <c r="C42" s="953"/>
      <c r="D42" s="971" t="s">
        <v>100</v>
      </c>
      <c r="E42" s="971"/>
      <c r="F42" s="971"/>
      <c r="G42" s="971"/>
      <c r="H42" s="971"/>
      <c r="I42" s="971"/>
      <c r="J42" s="971"/>
      <c r="K42" s="971"/>
      <c r="L42" s="971"/>
      <c r="M42" s="971"/>
      <c r="N42" s="62">
        <v>0</v>
      </c>
      <c r="O42" s="62">
        <v>24</v>
      </c>
      <c r="P42" s="62">
        <v>0</v>
      </c>
      <c r="Q42" s="65">
        <v>24</v>
      </c>
      <c r="R42" s="69">
        <v>3.0269283109866145E-5</v>
      </c>
      <c r="S42" s="956"/>
      <c r="T42" s="236">
        <v>0</v>
      </c>
      <c r="U42" s="39"/>
    </row>
    <row r="43" spans="1:44" s="61" customFormat="1" ht="29.1" customHeight="1" x14ac:dyDescent="0.25">
      <c r="A43" s="39"/>
      <c r="B43" s="952" t="s">
        <v>57</v>
      </c>
      <c r="C43" s="953"/>
      <c r="D43" s="971" t="s">
        <v>101</v>
      </c>
      <c r="E43" s="971"/>
      <c r="F43" s="971"/>
      <c r="G43" s="971"/>
      <c r="H43" s="971"/>
      <c r="I43" s="971"/>
      <c r="J43" s="971"/>
      <c r="K43" s="971"/>
      <c r="L43" s="971"/>
      <c r="M43" s="971"/>
      <c r="N43" s="62">
        <v>0</v>
      </c>
      <c r="O43" s="62">
        <v>185</v>
      </c>
      <c r="P43" s="62">
        <v>8457</v>
      </c>
      <c r="Q43" s="65">
        <v>8642</v>
      </c>
      <c r="R43" s="69">
        <v>1.0899464359810969E-2</v>
      </c>
      <c r="S43" s="956"/>
      <c r="T43" s="236">
        <v>34667</v>
      </c>
      <c r="U43" s="39"/>
    </row>
    <row r="44" spans="1:44" s="61" customFormat="1" ht="29.1" customHeight="1" x14ac:dyDescent="0.25">
      <c r="A44" s="39"/>
      <c r="B44" s="952" t="s">
        <v>58</v>
      </c>
      <c r="C44" s="953"/>
      <c r="D44" s="971" t="s">
        <v>102</v>
      </c>
      <c r="E44" s="971"/>
      <c r="F44" s="971"/>
      <c r="G44" s="971"/>
      <c r="H44" s="971"/>
      <c r="I44" s="971"/>
      <c r="J44" s="971"/>
      <c r="K44" s="971"/>
      <c r="L44" s="971"/>
      <c r="M44" s="971"/>
      <c r="N44" s="62">
        <v>6455</v>
      </c>
      <c r="O44" s="62">
        <v>503</v>
      </c>
      <c r="P44" s="62">
        <v>47647</v>
      </c>
      <c r="Q44" s="65">
        <v>54605</v>
      </c>
      <c r="R44" s="69">
        <v>6.8868925175593371E-2</v>
      </c>
      <c r="S44" s="956"/>
      <c r="T44" s="236">
        <v>120562</v>
      </c>
      <c r="U44" s="39"/>
    </row>
    <row r="45" spans="1:44" s="61" customFormat="1" ht="29.1" customHeight="1" x14ac:dyDescent="0.25">
      <c r="A45" s="39"/>
      <c r="B45" s="952" t="s">
        <v>52</v>
      </c>
      <c r="C45" s="953"/>
      <c r="D45" s="971" t="s">
        <v>103</v>
      </c>
      <c r="E45" s="971"/>
      <c r="F45" s="971"/>
      <c r="G45" s="971"/>
      <c r="H45" s="971"/>
      <c r="I45" s="971"/>
      <c r="J45" s="971"/>
      <c r="K45" s="971"/>
      <c r="L45" s="971"/>
      <c r="M45" s="971"/>
      <c r="N45" s="62">
        <v>0</v>
      </c>
      <c r="O45" s="62">
        <v>631</v>
      </c>
      <c r="P45" s="62">
        <v>0</v>
      </c>
      <c r="Q45" s="65">
        <v>631</v>
      </c>
      <c r="R45" s="69">
        <v>7.9582990176356406E-4</v>
      </c>
      <c r="S45" s="956"/>
      <c r="T45" s="236">
        <v>4571</v>
      </c>
      <c r="U45" s="39"/>
    </row>
    <row r="46" spans="1:44" s="61" customFormat="1" ht="27" customHeight="1" x14ac:dyDescent="0.25">
      <c r="A46" s="39"/>
      <c r="B46" s="972" t="s">
        <v>104</v>
      </c>
      <c r="C46" s="973"/>
      <c r="D46" s="971" t="s">
        <v>105</v>
      </c>
      <c r="E46" s="971"/>
      <c r="F46" s="971"/>
      <c r="G46" s="971"/>
      <c r="H46" s="971"/>
      <c r="I46" s="971"/>
      <c r="J46" s="971"/>
      <c r="K46" s="971"/>
      <c r="L46" s="971"/>
      <c r="M46" s="971"/>
      <c r="N46" s="62">
        <v>0</v>
      </c>
      <c r="O46" s="62">
        <v>19</v>
      </c>
      <c r="P46" s="62">
        <v>0</v>
      </c>
      <c r="Q46" s="65">
        <v>19</v>
      </c>
      <c r="R46" s="69">
        <v>2.3963182461977365E-5</v>
      </c>
      <c r="S46" s="956"/>
      <c r="T46" s="236">
        <v>0</v>
      </c>
      <c r="U46" s="39"/>
    </row>
    <row r="47" spans="1:44" s="61" customFormat="1" ht="28.5" hidden="1" customHeight="1" x14ac:dyDescent="0.25">
      <c r="A47" s="39"/>
      <c r="B47" s="974" t="s">
        <v>104</v>
      </c>
      <c r="C47" s="975"/>
      <c r="D47" s="976" t="s">
        <v>105</v>
      </c>
      <c r="E47" s="976"/>
      <c r="F47" s="976"/>
      <c r="G47" s="976"/>
      <c r="H47" s="976"/>
      <c r="I47" s="976"/>
      <c r="J47" s="976"/>
      <c r="K47" s="976"/>
      <c r="L47" s="976"/>
      <c r="M47" s="976"/>
      <c r="N47" s="62">
        <v>0</v>
      </c>
      <c r="O47" s="62">
        <v>0</v>
      </c>
      <c r="P47" s="62">
        <v>0</v>
      </c>
      <c r="Q47" s="65">
        <v>0</v>
      </c>
      <c r="R47" s="69">
        <v>0</v>
      </c>
      <c r="S47" s="956"/>
      <c r="T47" s="236">
        <v>4571</v>
      </c>
      <c r="U47" s="39"/>
    </row>
    <row r="48" spans="1:44" s="61" customFormat="1" ht="28.5" hidden="1" customHeight="1" x14ac:dyDescent="0.25">
      <c r="A48" s="39"/>
      <c r="B48" s="952" t="s">
        <v>106</v>
      </c>
      <c r="C48" s="953"/>
      <c r="D48" s="971" t="s">
        <v>107</v>
      </c>
      <c r="E48" s="971"/>
      <c r="F48" s="971"/>
      <c r="G48" s="971"/>
      <c r="H48" s="971"/>
      <c r="I48" s="971"/>
      <c r="J48" s="971"/>
      <c r="K48" s="971"/>
      <c r="L48" s="971"/>
      <c r="M48" s="971"/>
      <c r="N48" s="62">
        <v>0</v>
      </c>
      <c r="O48" s="62">
        <v>0</v>
      </c>
      <c r="P48" s="62">
        <v>0</v>
      </c>
      <c r="Q48" s="65">
        <v>0</v>
      </c>
      <c r="R48" s="69">
        <v>0</v>
      </c>
      <c r="S48" s="956"/>
      <c r="T48" s="236">
        <v>0</v>
      </c>
      <c r="U48" s="39"/>
    </row>
    <row r="49" spans="1:21" s="61" customFormat="1" ht="28.5" hidden="1" customHeight="1" x14ac:dyDescent="0.25">
      <c r="A49" s="39"/>
      <c r="B49" s="979" t="s">
        <v>108</v>
      </c>
      <c r="C49" s="980"/>
      <c r="D49" s="981" t="s">
        <v>109</v>
      </c>
      <c r="E49" s="981"/>
      <c r="F49" s="981"/>
      <c r="G49" s="981"/>
      <c r="H49" s="981"/>
      <c r="I49" s="981"/>
      <c r="J49" s="981"/>
      <c r="K49" s="981"/>
      <c r="L49" s="981"/>
      <c r="M49" s="981"/>
      <c r="N49" s="71">
        <v>0</v>
      </c>
      <c r="O49" s="71">
        <v>0</v>
      </c>
      <c r="P49" s="71">
        <v>0</v>
      </c>
      <c r="Q49" s="72">
        <v>0</v>
      </c>
      <c r="R49" s="73">
        <v>0</v>
      </c>
      <c r="S49" s="956"/>
      <c r="T49" s="237">
        <v>0</v>
      </c>
      <c r="U49" s="39"/>
    </row>
    <row r="50" spans="1:21" s="1" customFormat="1" ht="21" customHeight="1" thickBot="1" x14ac:dyDescent="0.3">
      <c r="B50" s="983" t="s">
        <v>1</v>
      </c>
      <c r="C50" s="984"/>
      <c r="D50" s="984"/>
      <c r="E50" s="984"/>
      <c r="F50" s="984"/>
      <c r="G50" s="984"/>
      <c r="H50" s="984"/>
      <c r="I50" s="984"/>
      <c r="J50" s="984"/>
      <c r="K50" s="984"/>
      <c r="L50" s="984"/>
      <c r="M50" s="985"/>
      <c r="N50" s="546">
        <v>42218</v>
      </c>
      <c r="O50" s="547">
        <v>37676</v>
      </c>
      <c r="P50" s="547">
        <v>712989</v>
      </c>
      <c r="Q50" s="548">
        <v>792883</v>
      </c>
      <c r="R50" s="549">
        <v>1</v>
      </c>
      <c r="S50" s="957"/>
      <c r="T50" s="550">
        <v>900382</v>
      </c>
    </row>
    <row r="51" spans="1:21" x14ac:dyDescent="0.25">
      <c r="B51" s="884" t="s">
        <v>399</v>
      </c>
      <c r="C51" s="884"/>
      <c r="D51" s="884"/>
      <c r="E51" s="884"/>
      <c r="F51" s="884"/>
      <c r="G51" s="884"/>
      <c r="H51" s="884"/>
      <c r="I51" s="884"/>
      <c r="J51" s="884"/>
      <c r="K51" s="884"/>
      <c r="L51" s="884"/>
      <c r="M51" s="884"/>
      <c r="N51" s="884"/>
      <c r="O51" s="884"/>
      <c r="P51" s="884"/>
      <c r="Q51" s="884"/>
      <c r="R51" s="884"/>
      <c r="S51" s="81"/>
      <c r="T51" s="231"/>
    </row>
    <row r="52" spans="1:21" x14ac:dyDescent="0.25">
      <c r="T52" s="1"/>
    </row>
    <row r="53" spans="1:21" hidden="1" x14ac:dyDescent="0.25">
      <c r="T53" s="1"/>
    </row>
    <row r="54" spans="1:21" hidden="1" x14ac:dyDescent="0.25">
      <c r="T54" s="1"/>
    </row>
    <row r="55" spans="1:21" hidden="1" x14ac:dyDescent="0.25">
      <c r="T55" s="1"/>
    </row>
    <row r="56" spans="1:21" hidden="1" x14ac:dyDescent="0.25">
      <c r="T56" s="1"/>
    </row>
    <row r="57" spans="1:21" hidden="1" x14ac:dyDescent="0.25">
      <c r="T57" s="1"/>
    </row>
    <row r="58" spans="1:21" hidden="1" x14ac:dyDescent="0.25"/>
    <row r="59" spans="1:21" hidden="1" x14ac:dyDescent="0.25"/>
    <row r="60" spans="1:21" hidden="1" x14ac:dyDescent="0.25"/>
    <row r="61" spans="1:21" hidden="1" x14ac:dyDescent="0.25"/>
    <row r="62" spans="1:21" hidden="1" x14ac:dyDescent="0.25"/>
  </sheetData>
  <mergeCells count="92">
    <mergeCell ref="T2:T3"/>
    <mergeCell ref="B5:R6"/>
    <mergeCell ref="B50:M50"/>
    <mergeCell ref="B3:R3"/>
    <mergeCell ref="B40:C40"/>
    <mergeCell ref="D40:M40"/>
    <mergeCell ref="B41:C41"/>
    <mergeCell ref="D41:M41"/>
    <mergeCell ref="B42:C42"/>
    <mergeCell ref="D42:M42"/>
    <mergeCell ref="B35:C35"/>
    <mergeCell ref="D35:M35"/>
    <mergeCell ref="B31:C31"/>
    <mergeCell ref="D31:M31"/>
    <mergeCell ref="B36:C36"/>
    <mergeCell ref="D36:M36"/>
    <mergeCell ref="V5:V7"/>
    <mergeCell ref="B7:R7"/>
    <mergeCell ref="B8:C8"/>
    <mergeCell ref="D8:M8"/>
    <mergeCell ref="B49:C49"/>
    <mergeCell ref="D49:M49"/>
    <mergeCell ref="B43:C43"/>
    <mergeCell ref="D43:M43"/>
    <mergeCell ref="B44:C44"/>
    <mergeCell ref="D44:M44"/>
    <mergeCell ref="B45:C45"/>
    <mergeCell ref="B38:C38"/>
    <mergeCell ref="D38:M38"/>
    <mergeCell ref="B39:C39"/>
    <mergeCell ref="D39:M39"/>
    <mergeCell ref="D45:M45"/>
    <mergeCell ref="B51:R51"/>
    <mergeCell ref="B46:C46"/>
    <mergeCell ref="D46:M46"/>
    <mergeCell ref="B47:C47"/>
    <mergeCell ref="D47:M47"/>
    <mergeCell ref="B48:C48"/>
    <mergeCell ref="D48:M48"/>
    <mergeCell ref="B37:C37"/>
    <mergeCell ref="D37:M37"/>
    <mergeCell ref="B32:C32"/>
    <mergeCell ref="D32:M32"/>
    <mergeCell ref="B33:C33"/>
    <mergeCell ref="D33:M33"/>
    <mergeCell ref="B34:C34"/>
    <mergeCell ref="D34:M34"/>
    <mergeCell ref="B25:C25"/>
    <mergeCell ref="D25:M25"/>
    <mergeCell ref="B26:C26"/>
    <mergeCell ref="D26:M26"/>
    <mergeCell ref="B30:C30"/>
    <mergeCell ref="D30:M30"/>
    <mergeCell ref="B27:C27"/>
    <mergeCell ref="D27:M27"/>
    <mergeCell ref="B29:C29"/>
    <mergeCell ref="D29:M29"/>
    <mergeCell ref="D28:M28"/>
    <mergeCell ref="B22:C22"/>
    <mergeCell ref="D22:M22"/>
    <mergeCell ref="B23:C23"/>
    <mergeCell ref="D23:M23"/>
    <mergeCell ref="B24:C24"/>
    <mergeCell ref="D24:M24"/>
    <mergeCell ref="B19:C19"/>
    <mergeCell ref="D19:M19"/>
    <mergeCell ref="B20:C20"/>
    <mergeCell ref="D20:M20"/>
    <mergeCell ref="B21:C21"/>
    <mergeCell ref="D21:M21"/>
    <mergeCell ref="B16:C16"/>
    <mergeCell ref="D16:M16"/>
    <mergeCell ref="B17:C17"/>
    <mergeCell ref="D17:M17"/>
    <mergeCell ref="B18:C18"/>
    <mergeCell ref="D18:M18"/>
    <mergeCell ref="T5:T6"/>
    <mergeCell ref="B9:C9"/>
    <mergeCell ref="D9:M9"/>
    <mergeCell ref="B10:C10"/>
    <mergeCell ref="D10:M10"/>
    <mergeCell ref="S5:S50"/>
    <mergeCell ref="B11:C11"/>
    <mergeCell ref="D11:M11"/>
    <mergeCell ref="B12:C12"/>
    <mergeCell ref="D12:M12"/>
    <mergeCell ref="B14:C14"/>
    <mergeCell ref="D14:M14"/>
    <mergeCell ref="B15:C15"/>
    <mergeCell ref="D15:M15"/>
    <mergeCell ref="B13:C13"/>
    <mergeCell ref="D13:M13"/>
  </mergeCells>
  <conditionalFormatting sqref="V3:XFD3">
    <cfRule type="cellIs" dxfId="46" priority="1" operator="equal">
      <formula>0</formula>
    </cfRule>
  </conditionalFormatting>
  <pageMargins left="0.7" right="0.7" top="0.75" bottom="0.75" header="0.3" footer="0.3"/>
  <pageSetup paperSize="9" scale="5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4"/>
  <sheetViews>
    <sheetView showGridLines="0" workbookViewId="0">
      <selection activeCell="B3" sqref="B3:I3"/>
    </sheetView>
  </sheetViews>
  <sheetFormatPr defaultColWidth="0" defaultRowHeight="12.75" zeroHeight="1" x14ac:dyDescent="0.2"/>
  <cols>
    <col min="1" max="1" width="9.140625" style="111" customWidth="1"/>
    <col min="2" max="2" width="6.85546875" style="103" customWidth="1"/>
    <col min="3" max="6" width="11.7109375" style="103" customWidth="1"/>
    <col min="7" max="7" width="9.140625" style="103" customWidth="1"/>
    <col min="8" max="8" width="0.7109375" style="111" customWidth="1"/>
    <col min="9" max="9" width="9.140625" style="103" customWidth="1"/>
    <col min="10" max="10" width="9.140625" style="111" customWidth="1"/>
    <col min="11" max="18" width="0" style="103" hidden="1" customWidth="1"/>
    <col min="19" max="16384" width="9.140625" style="103" hidden="1"/>
  </cols>
  <sheetData>
    <row r="1" spans="2:14" s="111" customFormat="1" x14ac:dyDescent="0.2"/>
    <row r="2" spans="2:14" s="111" customFormat="1" x14ac:dyDescent="0.2"/>
    <row r="3" spans="2:14" s="2" customFormat="1" ht="15" customHeight="1" x14ac:dyDescent="0.2">
      <c r="B3" s="857" t="s">
        <v>638</v>
      </c>
      <c r="C3" s="857"/>
      <c r="D3" s="857"/>
      <c r="E3" s="857"/>
      <c r="F3" s="857"/>
      <c r="G3" s="857"/>
      <c r="H3" s="857"/>
      <c r="I3" s="857"/>
      <c r="J3" s="11"/>
      <c r="K3" s="11"/>
      <c r="L3" s="11"/>
      <c r="M3" s="11"/>
      <c r="N3" s="11"/>
    </row>
    <row r="4" spans="2:14" s="111" customFormat="1" ht="9.75" customHeight="1" thickBot="1" x14ac:dyDescent="0.25"/>
    <row r="5" spans="2:14" ht="28.5" customHeight="1" x14ac:dyDescent="0.2">
      <c r="B5" s="991" t="s">
        <v>288</v>
      </c>
      <c r="C5" s="994" t="s">
        <v>620</v>
      </c>
      <c r="D5" s="995"/>
      <c r="E5" s="995"/>
      <c r="F5" s="995"/>
      <c r="G5" s="996"/>
      <c r="H5" s="987"/>
      <c r="I5" s="329">
        <v>2018</v>
      </c>
    </row>
    <row r="6" spans="2:14" ht="26.25" customHeight="1" x14ac:dyDescent="0.2">
      <c r="B6" s="992"/>
      <c r="C6" s="997" t="s">
        <v>25</v>
      </c>
      <c r="D6" s="998"/>
      <c r="E6" s="998"/>
      <c r="F6" s="998"/>
      <c r="G6" s="327" t="s">
        <v>26</v>
      </c>
      <c r="H6" s="988"/>
      <c r="I6" s="328" t="s">
        <v>26</v>
      </c>
    </row>
    <row r="7" spans="2:14" ht="18" customHeight="1" x14ac:dyDescent="0.2">
      <c r="B7" s="992"/>
      <c r="C7" s="999" t="s">
        <v>28</v>
      </c>
      <c r="D7" s="999"/>
      <c r="E7" s="999"/>
      <c r="F7" s="999"/>
      <c r="G7" s="710">
        <v>46</v>
      </c>
      <c r="H7" s="989"/>
      <c r="I7" s="332">
        <v>41</v>
      </c>
    </row>
    <row r="8" spans="2:14" ht="18" customHeight="1" x14ac:dyDescent="0.2">
      <c r="B8" s="992"/>
      <c r="C8" s="1000" t="s">
        <v>29</v>
      </c>
      <c r="D8" s="1000"/>
      <c r="E8" s="1000"/>
      <c r="F8" s="1001"/>
      <c r="G8" s="710">
        <v>161</v>
      </c>
      <c r="H8" s="989"/>
      <c r="I8" s="332">
        <v>134</v>
      </c>
    </row>
    <row r="9" spans="2:14" ht="18" customHeight="1" x14ac:dyDescent="0.2">
      <c r="B9" s="992"/>
      <c r="C9" s="1002" t="s">
        <v>30</v>
      </c>
      <c r="D9" s="1002"/>
      <c r="E9" s="1002"/>
      <c r="F9" s="1002"/>
      <c r="G9" s="711">
        <v>33</v>
      </c>
      <c r="H9" s="989"/>
      <c r="I9" s="333">
        <v>45</v>
      </c>
    </row>
    <row r="10" spans="2:14" ht="3.75" customHeight="1" x14ac:dyDescent="0.2">
      <c r="B10" s="992"/>
      <c r="C10" s="1003"/>
      <c r="D10" s="1004"/>
      <c r="E10" s="1004"/>
      <c r="F10" s="1004"/>
      <c r="G10" s="1004"/>
      <c r="H10" s="988"/>
      <c r="I10" s="297"/>
    </row>
    <row r="11" spans="2:14" ht="22.5" customHeight="1" x14ac:dyDescent="0.2">
      <c r="B11" s="992"/>
      <c r="C11" s="1005" t="s">
        <v>290</v>
      </c>
      <c r="D11" s="1006"/>
      <c r="E11" s="1006"/>
      <c r="F11" s="1007"/>
      <c r="G11" s="296">
        <v>79</v>
      </c>
      <c r="H11" s="988"/>
      <c r="I11" s="298">
        <v>86</v>
      </c>
    </row>
    <row r="12" spans="2:14" ht="22.5" customHeight="1" thickBot="1" x14ac:dyDescent="0.25">
      <c r="B12" s="993"/>
      <c r="C12" s="1008" t="s">
        <v>289</v>
      </c>
      <c r="D12" s="1009"/>
      <c r="E12" s="1009"/>
      <c r="F12" s="1009"/>
      <c r="G12" s="330">
        <v>240</v>
      </c>
      <c r="H12" s="990"/>
      <c r="I12" s="331">
        <v>220</v>
      </c>
      <c r="J12" s="295"/>
    </row>
    <row r="13" spans="2:14" s="1" customFormat="1" ht="15" x14ac:dyDescent="0.25">
      <c r="B13" s="986" t="s">
        <v>397</v>
      </c>
      <c r="C13" s="986"/>
      <c r="D13" s="986"/>
      <c r="E13" s="986"/>
      <c r="F13" s="986"/>
      <c r="G13" s="986"/>
      <c r="H13" s="3"/>
      <c r="I13" s="3"/>
      <c r="J13" s="3"/>
      <c r="K13" s="3"/>
      <c r="L13" s="3"/>
      <c r="M13" s="3"/>
    </row>
    <row r="14" spans="2:14" s="111" customFormat="1" x14ac:dyDescent="0.2">
      <c r="H14" s="295"/>
      <c r="I14" s="295"/>
      <c r="J14" s="295"/>
    </row>
  </sheetData>
  <mergeCells count="12">
    <mergeCell ref="B13:G13"/>
    <mergeCell ref="H5:H12"/>
    <mergeCell ref="B3:I3"/>
    <mergeCell ref="B5:B12"/>
    <mergeCell ref="C5:G5"/>
    <mergeCell ref="C6:F6"/>
    <mergeCell ref="C7:F7"/>
    <mergeCell ref="C8:F8"/>
    <mergeCell ref="C9:F9"/>
    <mergeCell ref="C10:G10"/>
    <mergeCell ref="C11:F11"/>
    <mergeCell ref="C12:F12"/>
  </mergeCells>
  <conditionalFormatting sqref="O3:XFD3">
    <cfRule type="cellIs" dxfId="45" priority="1" operator="equal">
      <formula>0</formula>
    </cfRule>
  </conditionalFormatting>
  <pageMargins left="0.7" right="0.7" top="0.75" bottom="0.75" header="0.3" footer="0.3"/>
  <pageSetup paperSize="9" scale="9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S35"/>
  <sheetViews>
    <sheetView showGridLines="0" topLeftCell="A13" zoomScale="90" zoomScaleNormal="90" workbookViewId="0">
      <selection activeCell="B3" sqref="B3:O3"/>
    </sheetView>
  </sheetViews>
  <sheetFormatPr defaultColWidth="0" defaultRowHeight="15" zeroHeight="1" x14ac:dyDescent="0.25"/>
  <cols>
    <col min="1" max="1" width="6.7109375" style="39" customWidth="1"/>
    <col min="2" max="2" width="7.28515625" style="30" customWidth="1"/>
    <col min="3" max="3" width="7.42578125" style="30" customWidth="1"/>
    <col min="4" max="11" width="9.140625" style="30" customWidth="1"/>
    <col min="12" max="12" width="5" style="30" customWidth="1"/>
    <col min="13" max="13" width="13.7109375" style="30" customWidth="1"/>
    <col min="14" max="14" width="12.7109375" style="30" customWidth="1"/>
    <col min="15" max="15" width="13" style="30" customWidth="1"/>
    <col min="16" max="16" width="8" style="39" customWidth="1"/>
    <col min="17" max="16384" width="9.140625" style="30" hidden="1"/>
  </cols>
  <sheetData>
    <row r="1" spans="2:19" s="39" customFormat="1" x14ac:dyDescent="0.25"/>
    <row r="2" spans="2:19" s="39" customFormat="1" ht="15" customHeight="1" x14ac:dyDescent="0.25">
      <c r="B2" s="88"/>
      <c r="C2" s="88"/>
      <c r="D2" s="88"/>
      <c r="E2" s="88"/>
      <c r="F2" s="88"/>
      <c r="G2" s="88"/>
      <c r="H2" s="88"/>
      <c r="I2" s="88"/>
      <c r="J2" s="88"/>
      <c r="K2" s="88"/>
      <c r="L2" s="88"/>
      <c r="M2" s="88"/>
      <c r="N2" s="88"/>
      <c r="O2" s="88"/>
    </row>
    <row r="3" spans="2:19" s="2" customFormat="1" ht="15" customHeight="1" x14ac:dyDescent="0.2">
      <c r="B3" s="857" t="s">
        <v>639</v>
      </c>
      <c r="C3" s="857"/>
      <c r="D3" s="857"/>
      <c r="E3" s="857"/>
      <c r="F3" s="857"/>
      <c r="G3" s="857"/>
      <c r="H3" s="857"/>
      <c r="I3" s="857"/>
      <c r="J3" s="857"/>
      <c r="K3" s="857"/>
      <c r="L3" s="857"/>
      <c r="M3" s="857"/>
      <c r="N3" s="857"/>
      <c r="O3" s="857"/>
      <c r="P3" s="11"/>
      <c r="Q3" s="11"/>
      <c r="R3" s="11"/>
      <c r="S3" s="11"/>
    </row>
    <row r="4" spans="2:19" s="39" customFormat="1" ht="8.25" customHeight="1" thickBot="1" x14ac:dyDescent="0.3"/>
    <row r="5" spans="2:19" ht="26.25" customHeight="1" x14ac:dyDescent="0.25">
      <c r="B5" s="1019" t="s">
        <v>113</v>
      </c>
      <c r="C5" s="1020"/>
      <c r="D5" s="1025" t="s">
        <v>526</v>
      </c>
      <c r="E5" s="1025"/>
      <c r="F5" s="1025"/>
      <c r="G5" s="1025"/>
      <c r="H5" s="1025"/>
      <c r="I5" s="1025"/>
      <c r="J5" s="1025"/>
      <c r="K5" s="1025"/>
      <c r="L5" s="1025"/>
      <c r="M5" s="1039">
        <v>2019</v>
      </c>
      <c r="N5" s="1040"/>
      <c r="O5" s="1041"/>
      <c r="P5" s="45"/>
    </row>
    <row r="6" spans="2:19" ht="18" customHeight="1" x14ac:dyDescent="0.25">
      <c r="B6" s="1021"/>
      <c r="C6" s="1022"/>
      <c r="D6" s="1026"/>
      <c r="E6" s="1026"/>
      <c r="F6" s="1026"/>
      <c r="G6" s="1026"/>
      <c r="H6" s="1026"/>
      <c r="I6" s="1026"/>
      <c r="J6" s="1026"/>
      <c r="K6" s="1026"/>
      <c r="L6" s="1026"/>
      <c r="M6" s="1012" t="s">
        <v>523</v>
      </c>
      <c r="N6" s="1013"/>
      <c r="O6" s="1014"/>
      <c r="P6" s="301"/>
      <c r="Q6" s="39"/>
    </row>
    <row r="7" spans="2:19" ht="33" customHeight="1" x14ac:dyDescent="0.25">
      <c r="B7" s="1023"/>
      <c r="C7" s="1024"/>
      <c r="D7" s="1027"/>
      <c r="E7" s="1027"/>
      <c r="F7" s="1027"/>
      <c r="G7" s="1027"/>
      <c r="H7" s="1027"/>
      <c r="I7" s="1027"/>
      <c r="J7" s="1027"/>
      <c r="K7" s="1027"/>
      <c r="L7" s="1027"/>
      <c r="M7" s="1042" t="s">
        <v>114</v>
      </c>
      <c r="N7" s="1042" t="s">
        <v>115</v>
      </c>
      <c r="O7" s="1044"/>
      <c r="P7" s="45"/>
    </row>
    <row r="8" spans="2:19" x14ac:dyDescent="0.25">
      <c r="B8" s="1023"/>
      <c r="C8" s="1024"/>
      <c r="D8" s="1027"/>
      <c r="E8" s="1027"/>
      <c r="F8" s="1027"/>
      <c r="G8" s="1027"/>
      <c r="H8" s="1027"/>
      <c r="I8" s="1027"/>
      <c r="J8" s="1027"/>
      <c r="K8" s="1027"/>
      <c r="L8" s="1027"/>
      <c r="M8" s="1043"/>
      <c r="N8" s="1045" t="s">
        <v>116</v>
      </c>
      <c r="O8" s="1046" t="s">
        <v>117</v>
      </c>
    </row>
    <row r="9" spans="2:19" ht="25.5" customHeight="1" x14ac:dyDescent="0.25">
      <c r="B9" s="1023"/>
      <c r="C9" s="1024"/>
      <c r="D9" s="1027"/>
      <c r="E9" s="1027"/>
      <c r="F9" s="1027"/>
      <c r="G9" s="1027"/>
      <c r="H9" s="1027"/>
      <c r="I9" s="1027"/>
      <c r="J9" s="1027"/>
      <c r="K9" s="1027"/>
      <c r="L9" s="1027"/>
      <c r="M9" s="1043"/>
      <c r="N9" s="1045"/>
      <c r="O9" s="1047"/>
    </row>
    <row r="10" spans="2:19" ht="15.75" x14ac:dyDescent="0.25">
      <c r="B10" s="1035" t="s">
        <v>66</v>
      </c>
      <c r="C10" s="1036"/>
      <c r="D10" s="1037" t="s">
        <v>67</v>
      </c>
      <c r="E10" s="1037"/>
      <c r="F10" s="1037"/>
      <c r="G10" s="1037"/>
      <c r="H10" s="1037"/>
      <c r="I10" s="1037"/>
      <c r="J10" s="1037"/>
      <c r="K10" s="1037"/>
      <c r="L10" s="1038"/>
      <c r="M10" s="567">
        <v>2221</v>
      </c>
      <c r="N10" s="568">
        <v>5.5</v>
      </c>
      <c r="O10" s="569">
        <v>4.2</v>
      </c>
    </row>
    <row r="11" spans="2:19" ht="15.75" customHeight="1" x14ac:dyDescent="0.25">
      <c r="B11" s="1017" t="s">
        <v>49</v>
      </c>
      <c r="C11" s="1018"/>
      <c r="D11" s="1028" t="s">
        <v>70</v>
      </c>
      <c r="E11" s="1028"/>
      <c r="F11" s="1028"/>
      <c r="G11" s="1028"/>
      <c r="H11" s="1028"/>
      <c r="I11" s="1028"/>
      <c r="J11" s="1028"/>
      <c r="K11" s="1028"/>
      <c r="L11" s="1029"/>
      <c r="M11" s="570">
        <v>246440</v>
      </c>
      <c r="N11" s="571">
        <v>3</v>
      </c>
      <c r="O11" s="572">
        <v>1</v>
      </c>
    </row>
    <row r="12" spans="2:19" ht="15.75" customHeight="1" x14ac:dyDescent="0.25">
      <c r="B12" s="1017" t="s">
        <v>88</v>
      </c>
      <c r="C12" s="1018"/>
      <c r="D12" s="1010" t="s">
        <v>89</v>
      </c>
      <c r="E12" s="1010"/>
      <c r="F12" s="1010"/>
      <c r="G12" s="1010"/>
      <c r="H12" s="1010"/>
      <c r="I12" s="1010"/>
      <c r="J12" s="1010"/>
      <c r="K12" s="1010"/>
      <c r="L12" s="1011"/>
      <c r="M12" s="570">
        <v>370</v>
      </c>
      <c r="N12" s="571">
        <v>1</v>
      </c>
      <c r="O12" s="572">
        <v>0.4</v>
      </c>
    </row>
    <row r="13" spans="2:19" ht="15.75" customHeight="1" x14ac:dyDescent="0.25">
      <c r="B13" s="1017" t="s">
        <v>63</v>
      </c>
      <c r="C13" s="1018"/>
      <c r="D13" s="1010" t="s">
        <v>90</v>
      </c>
      <c r="E13" s="1010"/>
      <c r="F13" s="1010"/>
      <c r="G13" s="1010"/>
      <c r="H13" s="1010"/>
      <c r="I13" s="1010"/>
      <c r="J13" s="1010"/>
      <c r="K13" s="1010"/>
      <c r="L13" s="1011"/>
      <c r="M13" s="570">
        <v>98654</v>
      </c>
      <c r="N13" s="571">
        <v>3.8</v>
      </c>
      <c r="O13" s="572">
        <v>2.8</v>
      </c>
    </row>
    <row r="14" spans="2:19" ht="15.75" customHeight="1" x14ac:dyDescent="0.25">
      <c r="B14" s="1017" t="s">
        <v>54</v>
      </c>
      <c r="C14" s="1018"/>
      <c r="D14" s="1010" t="s">
        <v>91</v>
      </c>
      <c r="E14" s="1010"/>
      <c r="F14" s="1010"/>
      <c r="G14" s="1010"/>
      <c r="H14" s="1010"/>
      <c r="I14" s="1010"/>
      <c r="J14" s="1010"/>
      <c r="K14" s="1010"/>
      <c r="L14" s="1011"/>
      <c r="M14" s="570">
        <v>72222</v>
      </c>
      <c r="N14" s="571">
        <v>3.1</v>
      </c>
      <c r="O14" s="572">
        <v>2.1</v>
      </c>
    </row>
    <row r="15" spans="2:19" ht="15.75" customHeight="1" x14ac:dyDescent="0.25">
      <c r="B15" s="1017" t="s">
        <v>51</v>
      </c>
      <c r="C15" s="1018"/>
      <c r="D15" s="1010" t="s">
        <v>92</v>
      </c>
      <c r="E15" s="1010"/>
      <c r="F15" s="1010"/>
      <c r="G15" s="1010"/>
      <c r="H15" s="1010"/>
      <c r="I15" s="1010"/>
      <c r="J15" s="1010"/>
      <c r="K15" s="1010"/>
      <c r="L15" s="1011"/>
      <c r="M15" s="570">
        <v>61403</v>
      </c>
      <c r="N15" s="571">
        <v>18</v>
      </c>
      <c r="O15" s="572">
        <v>16.7</v>
      </c>
    </row>
    <row r="16" spans="2:19" ht="15.75" customHeight="1" x14ac:dyDescent="0.25">
      <c r="B16" s="1017" t="s">
        <v>59</v>
      </c>
      <c r="C16" s="1018"/>
      <c r="D16" s="1010" t="s">
        <v>93</v>
      </c>
      <c r="E16" s="1010"/>
      <c r="F16" s="1010"/>
      <c r="G16" s="1010"/>
      <c r="H16" s="1010"/>
      <c r="I16" s="1010"/>
      <c r="J16" s="1010"/>
      <c r="K16" s="1010"/>
      <c r="L16" s="1011"/>
      <c r="M16" s="570">
        <v>99918</v>
      </c>
      <c r="N16" s="571">
        <v>3.4</v>
      </c>
      <c r="O16" s="572">
        <v>2.4</v>
      </c>
    </row>
    <row r="17" spans="2:18" ht="15.75" customHeight="1" x14ac:dyDescent="0.25">
      <c r="B17" s="1017" t="s">
        <v>62</v>
      </c>
      <c r="C17" s="1018"/>
      <c r="D17" s="1010" t="s">
        <v>496</v>
      </c>
      <c r="E17" s="1010"/>
      <c r="F17" s="1010"/>
      <c r="G17" s="1010"/>
      <c r="H17" s="1010"/>
      <c r="I17" s="1010"/>
      <c r="J17" s="1010"/>
      <c r="K17" s="1010"/>
      <c r="L17" s="1011"/>
      <c r="M17" s="570">
        <v>605</v>
      </c>
      <c r="N17" s="571">
        <v>3.8</v>
      </c>
      <c r="O17" s="572">
        <v>2.7</v>
      </c>
    </row>
    <row r="18" spans="2:18" ht="15.75" customHeight="1" x14ac:dyDescent="0.25">
      <c r="B18" s="1017" t="s">
        <v>55</v>
      </c>
      <c r="C18" s="1018"/>
      <c r="D18" s="1010" t="s">
        <v>439</v>
      </c>
      <c r="E18" s="1010"/>
      <c r="F18" s="1010"/>
      <c r="G18" s="1010"/>
      <c r="H18" s="1010"/>
      <c r="I18" s="1010"/>
      <c r="J18" s="1010"/>
      <c r="K18" s="1010"/>
      <c r="L18" s="1011"/>
      <c r="M18" s="570">
        <v>7268</v>
      </c>
      <c r="N18" s="571">
        <v>0.4</v>
      </c>
      <c r="O18" s="572">
        <v>-0.9</v>
      </c>
    </row>
    <row r="19" spans="2:18" ht="15.75" customHeight="1" x14ac:dyDescent="0.25">
      <c r="B19" s="1017" t="s">
        <v>64</v>
      </c>
      <c r="C19" s="1018"/>
      <c r="D19" s="1010" t="s">
        <v>98</v>
      </c>
      <c r="E19" s="1010"/>
      <c r="F19" s="1010"/>
      <c r="G19" s="1010"/>
      <c r="H19" s="1010"/>
      <c r="I19" s="1010"/>
      <c r="J19" s="1010"/>
      <c r="K19" s="1010"/>
      <c r="L19" s="1011"/>
      <c r="M19" s="570">
        <v>1792</v>
      </c>
      <c r="N19" s="571">
        <v>1.7</v>
      </c>
      <c r="O19" s="572">
        <v>0.7</v>
      </c>
    </row>
    <row r="20" spans="2:18" ht="15.75" customHeight="1" x14ac:dyDescent="0.25">
      <c r="B20" s="1017" t="s">
        <v>61</v>
      </c>
      <c r="C20" s="1018"/>
      <c r="D20" s="1010" t="s">
        <v>99</v>
      </c>
      <c r="E20" s="1010"/>
      <c r="F20" s="1010"/>
      <c r="G20" s="1010"/>
      <c r="H20" s="1010"/>
      <c r="I20" s="1010"/>
      <c r="J20" s="1010"/>
      <c r="K20" s="1010"/>
      <c r="L20" s="1011"/>
      <c r="M20" s="570">
        <v>261</v>
      </c>
      <c r="N20" s="571">
        <v>3.7</v>
      </c>
      <c r="O20" s="572">
        <v>2.7</v>
      </c>
    </row>
    <row r="21" spans="2:18" ht="15.75" customHeight="1" x14ac:dyDescent="0.25">
      <c r="B21" s="1017" t="s">
        <v>57</v>
      </c>
      <c r="C21" s="1018"/>
      <c r="D21" s="1010" t="s">
        <v>101</v>
      </c>
      <c r="E21" s="1010"/>
      <c r="F21" s="1010"/>
      <c r="G21" s="1010"/>
      <c r="H21" s="1010"/>
      <c r="I21" s="1010"/>
      <c r="J21" s="1010"/>
      <c r="K21" s="1010"/>
      <c r="L21" s="1011"/>
      <c r="M21" s="570">
        <v>648</v>
      </c>
      <c r="N21" s="571">
        <v>1.5</v>
      </c>
      <c r="O21" s="572">
        <v>0.5</v>
      </c>
    </row>
    <row r="22" spans="2:18" ht="15.75" customHeight="1" x14ac:dyDescent="0.25">
      <c r="B22" s="1017" t="s">
        <v>58</v>
      </c>
      <c r="C22" s="1018"/>
      <c r="D22" s="1010" t="s">
        <v>102</v>
      </c>
      <c r="E22" s="1010"/>
      <c r="F22" s="1010"/>
      <c r="G22" s="1010"/>
      <c r="H22" s="1010"/>
      <c r="I22" s="1010"/>
      <c r="J22" s="1010"/>
      <c r="K22" s="1010"/>
      <c r="L22" s="1011"/>
      <c r="M22" s="570">
        <v>48050</v>
      </c>
      <c r="N22" s="571">
        <v>2.1</v>
      </c>
      <c r="O22" s="572">
        <v>1.2</v>
      </c>
    </row>
    <row r="23" spans="2:18" ht="15.75" customHeight="1" x14ac:dyDescent="0.25">
      <c r="B23" s="1017" t="s">
        <v>52</v>
      </c>
      <c r="C23" s="1018"/>
      <c r="D23" s="1010" t="s">
        <v>103</v>
      </c>
      <c r="E23" s="1010"/>
      <c r="F23" s="1010"/>
      <c r="G23" s="1010"/>
      <c r="H23" s="1010"/>
      <c r="I23" s="1010"/>
      <c r="J23" s="1010"/>
      <c r="K23" s="1010"/>
      <c r="L23" s="1011"/>
      <c r="M23" s="570">
        <v>166</v>
      </c>
      <c r="N23" s="571">
        <v>2.6</v>
      </c>
      <c r="O23" s="572">
        <v>1.6</v>
      </c>
    </row>
    <row r="24" spans="2:18" ht="15.75" customHeight="1" x14ac:dyDescent="0.25">
      <c r="B24" s="938" t="s">
        <v>104</v>
      </c>
      <c r="C24" s="939"/>
      <c r="D24" s="1033" t="s">
        <v>525</v>
      </c>
      <c r="E24" s="1033"/>
      <c r="F24" s="1033"/>
      <c r="G24" s="1033"/>
      <c r="H24" s="1033"/>
      <c r="I24" s="1033"/>
      <c r="J24" s="1033"/>
      <c r="K24" s="1033"/>
      <c r="L24" s="1034"/>
      <c r="M24" s="570">
        <v>19</v>
      </c>
      <c r="N24" s="571">
        <v>0.5</v>
      </c>
      <c r="O24" s="572">
        <v>-0.7</v>
      </c>
    </row>
    <row r="25" spans="2:18" ht="15.75" customHeight="1" x14ac:dyDescent="0.25">
      <c r="B25" s="1015" t="s">
        <v>495</v>
      </c>
      <c r="C25" s="1016"/>
      <c r="D25" s="1010" t="s">
        <v>497</v>
      </c>
      <c r="E25" s="1010"/>
      <c r="F25" s="1010"/>
      <c r="G25" s="1010"/>
      <c r="H25" s="1010"/>
      <c r="I25" s="1010"/>
      <c r="J25" s="1010"/>
      <c r="K25" s="1010"/>
      <c r="L25" s="1011"/>
      <c r="M25" s="570">
        <v>90844</v>
      </c>
      <c r="N25" s="571">
        <v>3.7</v>
      </c>
      <c r="O25" s="572">
        <v>2.8</v>
      </c>
    </row>
    <row r="26" spans="2:18" ht="30" customHeight="1" thickBot="1" x14ac:dyDescent="0.3">
      <c r="B26" s="1031" t="s">
        <v>1</v>
      </c>
      <c r="C26" s="1032"/>
      <c r="D26" s="1032"/>
      <c r="E26" s="1032"/>
      <c r="F26" s="1032"/>
      <c r="G26" s="1032"/>
      <c r="H26" s="1032"/>
      <c r="I26" s="1032"/>
      <c r="J26" s="1032"/>
      <c r="K26" s="1032"/>
      <c r="L26" s="1032"/>
      <c r="M26" s="573">
        <f>SUM(M10:M25)</f>
        <v>730881</v>
      </c>
      <c r="N26" s="574">
        <v>4.4000000000000004</v>
      </c>
      <c r="O26" s="575">
        <v>3.4</v>
      </c>
      <c r="P26" s="45"/>
      <c r="Q26" s="35"/>
      <c r="R26" s="35"/>
    </row>
    <row r="27" spans="2:18" s="1" customFormat="1" ht="15" customHeight="1" x14ac:dyDescent="0.25">
      <c r="B27" s="884" t="s">
        <v>400</v>
      </c>
      <c r="C27" s="884"/>
      <c r="D27" s="884"/>
      <c r="E27" s="884"/>
      <c r="F27" s="884"/>
      <c r="G27" s="884"/>
      <c r="H27" s="884"/>
      <c r="I27" s="884"/>
      <c r="J27" s="884"/>
      <c r="K27" s="884"/>
      <c r="L27" s="884"/>
      <c r="M27" s="884"/>
      <c r="N27" s="884"/>
      <c r="O27" s="884"/>
      <c r="P27" s="74"/>
      <c r="Q27" s="74"/>
      <c r="R27" s="74"/>
    </row>
    <row r="28" spans="2:18" s="39" customFormat="1" x14ac:dyDescent="0.25">
      <c r="B28" s="1030" t="s">
        <v>621</v>
      </c>
      <c r="C28" s="1030"/>
      <c r="D28" s="1030"/>
      <c r="E28" s="1030"/>
      <c r="F28" s="1030"/>
      <c r="G28" s="1030"/>
      <c r="H28" s="1030"/>
      <c r="I28" s="1030"/>
      <c r="J28" s="1030"/>
      <c r="K28" s="1030"/>
      <c r="L28" s="1030"/>
      <c r="M28" s="1030"/>
      <c r="N28" s="1030"/>
      <c r="O28" s="1030"/>
      <c r="P28" s="360"/>
    </row>
    <row r="29" spans="2:18" s="39" customFormat="1" x14ac:dyDescent="0.25">
      <c r="B29" s="43"/>
      <c r="C29" s="43"/>
      <c r="D29" s="43"/>
      <c r="E29" s="43"/>
      <c r="F29" s="43"/>
      <c r="G29" s="43"/>
      <c r="H29" s="43"/>
      <c r="I29" s="43"/>
      <c r="J29" s="43"/>
      <c r="K29" s="43"/>
      <c r="L29" s="43"/>
      <c r="M29" s="43"/>
      <c r="N29" s="43"/>
      <c r="O29" s="43"/>
    </row>
    <row r="30" spans="2:18" hidden="1" x14ac:dyDescent="0.25"/>
    <row r="31" spans="2:18" hidden="1" x14ac:dyDescent="0.25"/>
    <row r="32" spans="2:18" hidden="1" x14ac:dyDescent="0.25"/>
    <row r="33" hidden="1" x14ac:dyDescent="0.25"/>
    <row r="34" x14ac:dyDescent="0.25"/>
    <row r="35" x14ac:dyDescent="0.25"/>
  </sheetData>
  <mergeCells count="44">
    <mergeCell ref="B3:O3"/>
    <mergeCell ref="B10:C10"/>
    <mergeCell ref="D10:L10"/>
    <mergeCell ref="M5:O5"/>
    <mergeCell ref="M7:M9"/>
    <mergeCell ref="N7:O7"/>
    <mergeCell ref="N8:N9"/>
    <mergeCell ref="O8:O9"/>
    <mergeCell ref="B27:O27"/>
    <mergeCell ref="B21:C21"/>
    <mergeCell ref="D21:L21"/>
    <mergeCell ref="B22:C22"/>
    <mergeCell ref="D22:L22"/>
    <mergeCell ref="B23:C23"/>
    <mergeCell ref="D23:L23"/>
    <mergeCell ref="B26:L26"/>
    <mergeCell ref="D24:L24"/>
    <mergeCell ref="B24:C24"/>
    <mergeCell ref="B28:O28"/>
    <mergeCell ref="B17:C17"/>
    <mergeCell ref="D17:L17"/>
    <mergeCell ref="B13:C13"/>
    <mergeCell ref="D13:L13"/>
    <mergeCell ref="B14:C14"/>
    <mergeCell ref="D14:L14"/>
    <mergeCell ref="B15:C15"/>
    <mergeCell ref="D15:L15"/>
    <mergeCell ref="B18:C18"/>
    <mergeCell ref="D18:L18"/>
    <mergeCell ref="B19:C19"/>
    <mergeCell ref="D19:L19"/>
    <mergeCell ref="B20:C20"/>
    <mergeCell ref="D20:L20"/>
    <mergeCell ref="B16:C16"/>
    <mergeCell ref="D16:L16"/>
    <mergeCell ref="M6:O6"/>
    <mergeCell ref="B25:C25"/>
    <mergeCell ref="D25:L25"/>
    <mergeCell ref="B12:C12"/>
    <mergeCell ref="D12:L12"/>
    <mergeCell ref="B5:C9"/>
    <mergeCell ref="D5:L9"/>
    <mergeCell ref="B11:C11"/>
    <mergeCell ref="D11:L11"/>
  </mergeCells>
  <conditionalFormatting sqref="T3:XFD3">
    <cfRule type="cellIs" dxfId="44" priority="1" operator="equal">
      <formula>0</formula>
    </cfRule>
  </conditionalFormatting>
  <pageMargins left="0.7" right="0.7" top="0.75" bottom="0.75" header="0.3" footer="0.3"/>
  <pageSetup paperSize="9" scale="5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34"/>
  <sheetViews>
    <sheetView showGridLines="0" zoomScale="80" zoomScaleNormal="80" workbookViewId="0">
      <selection activeCell="B3" sqref="B3:P3"/>
    </sheetView>
  </sheetViews>
  <sheetFormatPr defaultColWidth="0" defaultRowHeight="15" zeroHeight="1" x14ac:dyDescent="0.25"/>
  <cols>
    <col min="1" max="1" width="6.7109375" style="39" customWidth="1"/>
    <col min="2" max="2" width="8.28515625" style="30" customWidth="1"/>
    <col min="3" max="3" width="7.140625" style="30" customWidth="1"/>
    <col min="4" max="11" width="9.140625" style="30" customWidth="1"/>
    <col min="12" max="12" width="4.42578125" style="30" customWidth="1"/>
    <col min="13" max="13" width="10.5703125" style="30" customWidth="1"/>
    <col min="14" max="14" width="14.28515625" style="30" customWidth="1"/>
    <col min="15" max="15" width="14.7109375" style="30" customWidth="1"/>
    <col min="16" max="16" width="13.7109375" style="30" customWidth="1"/>
    <col min="17" max="17" width="7.5703125" style="39" customWidth="1"/>
    <col min="18" max="42" width="0" style="30" hidden="1" customWidth="1"/>
    <col min="43" max="16384" width="9.140625" style="30" hidden="1"/>
  </cols>
  <sheetData>
    <row r="1" spans="2:19" s="39" customFormat="1" x14ac:dyDescent="0.25"/>
    <row r="2" spans="2:19" s="39" customFormat="1" ht="25.5" customHeight="1" x14ac:dyDescent="0.25">
      <c r="B2" s="88"/>
      <c r="C2" s="88"/>
      <c r="D2" s="88"/>
      <c r="E2" s="88"/>
      <c r="F2" s="88"/>
      <c r="G2" s="88"/>
      <c r="H2" s="88"/>
      <c r="I2" s="88"/>
      <c r="J2" s="88"/>
      <c r="K2" s="88"/>
      <c r="L2" s="88"/>
      <c r="M2" s="88"/>
      <c r="N2" s="88"/>
      <c r="O2" s="88"/>
    </row>
    <row r="3" spans="2:19" s="2" customFormat="1" ht="15" customHeight="1" x14ac:dyDescent="0.2">
      <c r="B3" s="857" t="s">
        <v>622</v>
      </c>
      <c r="C3" s="857"/>
      <c r="D3" s="857"/>
      <c r="E3" s="857"/>
      <c r="F3" s="857"/>
      <c r="G3" s="857"/>
      <c r="H3" s="857"/>
      <c r="I3" s="857"/>
      <c r="J3" s="857"/>
      <c r="K3" s="857"/>
      <c r="L3" s="857"/>
      <c r="M3" s="857"/>
      <c r="N3" s="857"/>
      <c r="O3" s="857"/>
      <c r="P3" s="857"/>
      <c r="Q3" s="11"/>
      <c r="R3" s="11"/>
      <c r="S3" s="11"/>
    </row>
    <row r="4" spans="2:19" s="39" customFormat="1" ht="9" customHeight="1" thickBot="1" x14ac:dyDescent="0.3"/>
    <row r="5" spans="2:19" ht="25.5" customHeight="1" x14ac:dyDescent="0.25">
      <c r="B5" s="1048" t="s">
        <v>113</v>
      </c>
      <c r="C5" s="1049"/>
      <c r="D5" s="1061" t="s">
        <v>526</v>
      </c>
      <c r="E5" s="1061"/>
      <c r="F5" s="1061"/>
      <c r="G5" s="1061"/>
      <c r="H5" s="1061"/>
      <c r="I5" s="1061"/>
      <c r="J5" s="1061"/>
      <c r="K5" s="1061"/>
      <c r="L5" s="1061"/>
      <c r="M5" s="1039">
        <v>2019</v>
      </c>
      <c r="N5" s="1040"/>
      <c r="O5" s="1040"/>
      <c r="P5" s="1041"/>
    </row>
    <row r="6" spans="2:19" ht="18" customHeight="1" x14ac:dyDescent="0.25">
      <c r="B6" s="1050"/>
      <c r="C6" s="1051"/>
      <c r="D6" s="1062"/>
      <c r="E6" s="1062"/>
      <c r="F6" s="1062"/>
      <c r="G6" s="1062"/>
      <c r="H6" s="1062"/>
      <c r="I6" s="1062"/>
      <c r="J6" s="1062"/>
      <c r="K6" s="1062"/>
      <c r="L6" s="1062"/>
      <c r="M6" s="1012" t="s">
        <v>523</v>
      </c>
      <c r="N6" s="1013"/>
      <c r="O6" s="1013"/>
      <c r="P6" s="1014"/>
    </row>
    <row r="7" spans="2:19" ht="18" customHeight="1" x14ac:dyDescent="0.25">
      <c r="B7" s="1050"/>
      <c r="C7" s="1051"/>
      <c r="D7" s="1062"/>
      <c r="E7" s="1062"/>
      <c r="F7" s="1062"/>
      <c r="G7" s="1062"/>
      <c r="H7" s="1062"/>
      <c r="I7" s="1062"/>
      <c r="J7" s="1062"/>
      <c r="K7" s="1062"/>
      <c r="L7" s="1062"/>
      <c r="M7" s="1071" t="s">
        <v>118</v>
      </c>
      <c r="N7" s="1068" t="s">
        <v>527</v>
      </c>
      <c r="O7" s="1069"/>
      <c r="P7" s="1070"/>
    </row>
    <row r="8" spans="2:19" ht="21" customHeight="1" x14ac:dyDescent="0.25">
      <c r="B8" s="1052"/>
      <c r="C8" s="1053"/>
      <c r="D8" s="1063"/>
      <c r="E8" s="1063"/>
      <c r="F8" s="1063"/>
      <c r="G8" s="1063"/>
      <c r="H8" s="1063"/>
      <c r="I8" s="1063"/>
      <c r="J8" s="1063"/>
      <c r="K8" s="1063"/>
      <c r="L8" s="1063"/>
      <c r="M8" s="1042"/>
      <c r="N8" s="576" t="s">
        <v>528</v>
      </c>
      <c r="O8" s="576" t="s">
        <v>529</v>
      </c>
      <c r="P8" s="577" t="s">
        <v>530</v>
      </c>
    </row>
    <row r="9" spans="2:19" ht="35.1" customHeight="1" x14ac:dyDescent="0.25">
      <c r="B9" s="1064" t="s">
        <v>66</v>
      </c>
      <c r="C9" s="1065"/>
      <c r="D9" s="1066" t="s">
        <v>67</v>
      </c>
      <c r="E9" s="1066"/>
      <c r="F9" s="1066"/>
      <c r="G9" s="1066"/>
      <c r="H9" s="1066"/>
      <c r="I9" s="1066"/>
      <c r="J9" s="1066"/>
      <c r="K9" s="1066"/>
      <c r="L9" s="1067"/>
      <c r="M9" s="85">
        <v>11204</v>
      </c>
      <c r="N9" s="578">
        <v>624.66999999999996</v>
      </c>
      <c r="O9" s="578">
        <v>1051.5</v>
      </c>
      <c r="P9" s="579">
        <v>600</v>
      </c>
    </row>
    <row r="10" spans="2:19" ht="35.1" customHeight="1" x14ac:dyDescent="0.25">
      <c r="B10" s="938" t="s">
        <v>68</v>
      </c>
      <c r="C10" s="939"/>
      <c r="D10" s="1072" t="s">
        <v>69</v>
      </c>
      <c r="E10" s="1072"/>
      <c r="F10" s="1072"/>
      <c r="G10" s="1072"/>
      <c r="H10" s="1072"/>
      <c r="I10" s="1072"/>
      <c r="J10" s="1072"/>
      <c r="K10" s="1072"/>
      <c r="L10" s="1073"/>
      <c r="M10" s="82">
        <v>524</v>
      </c>
      <c r="N10" s="580" t="s">
        <v>531</v>
      </c>
      <c r="O10" s="580" t="s">
        <v>531</v>
      </c>
      <c r="P10" s="581" t="s">
        <v>531</v>
      </c>
    </row>
    <row r="11" spans="2:19" ht="35.1" customHeight="1" x14ac:dyDescent="0.25">
      <c r="B11" s="1017" t="s">
        <v>49</v>
      </c>
      <c r="C11" s="1018"/>
      <c r="D11" s="1028" t="s">
        <v>70</v>
      </c>
      <c r="E11" s="1028"/>
      <c r="F11" s="1028"/>
      <c r="G11" s="1028"/>
      <c r="H11" s="1028"/>
      <c r="I11" s="1028"/>
      <c r="J11" s="1028"/>
      <c r="K11" s="1028"/>
      <c r="L11" s="1029"/>
      <c r="M11" s="83">
        <v>260121</v>
      </c>
      <c r="N11" s="582">
        <v>734</v>
      </c>
      <c r="O11" s="582">
        <v>5524.5</v>
      </c>
      <c r="P11" s="583">
        <v>600</v>
      </c>
    </row>
    <row r="12" spans="2:19" ht="35.1" customHeight="1" x14ac:dyDescent="0.25">
      <c r="B12" s="1017" t="s">
        <v>88</v>
      </c>
      <c r="C12" s="1018"/>
      <c r="D12" s="1010" t="s">
        <v>89</v>
      </c>
      <c r="E12" s="1010"/>
      <c r="F12" s="1010"/>
      <c r="G12" s="1010"/>
      <c r="H12" s="1010"/>
      <c r="I12" s="1010"/>
      <c r="J12" s="1010"/>
      <c r="K12" s="1010"/>
      <c r="L12" s="1011"/>
      <c r="M12" s="83">
        <v>900</v>
      </c>
      <c r="N12" s="582">
        <v>930.07</v>
      </c>
      <c r="O12" s="582">
        <v>3892.32</v>
      </c>
      <c r="P12" s="583">
        <v>635</v>
      </c>
    </row>
    <row r="13" spans="2:19" ht="35.1" customHeight="1" x14ac:dyDescent="0.25">
      <c r="B13" s="1017" t="s">
        <v>63</v>
      </c>
      <c r="C13" s="1018"/>
      <c r="D13" s="1010" t="s">
        <v>90</v>
      </c>
      <c r="E13" s="1010"/>
      <c r="F13" s="1010"/>
      <c r="G13" s="1010"/>
      <c r="H13" s="1010"/>
      <c r="I13" s="1010"/>
      <c r="J13" s="1010"/>
      <c r="K13" s="1010"/>
      <c r="L13" s="1011"/>
      <c r="M13" s="83">
        <v>98654</v>
      </c>
      <c r="N13" s="582">
        <v>654.30999999999995</v>
      </c>
      <c r="O13" s="582">
        <v>950</v>
      </c>
      <c r="P13" s="583">
        <v>600</v>
      </c>
    </row>
    <row r="14" spans="2:19" ht="35.1" customHeight="1" x14ac:dyDescent="0.25">
      <c r="B14" s="1017" t="s">
        <v>54</v>
      </c>
      <c r="C14" s="1018"/>
      <c r="D14" s="1010" t="s">
        <v>91</v>
      </c>
      <c r="E14" s="1010"/>
      <c r="F14" s="1010"/>
      <c r="G14" s="1010"/>
      <c r="H14" s="1010"/>
      <c r="I14" s="1010"/>
      <c r="J14" s="1010"/>
      <c r="K14" s="1010"/>
      <c r="L14" s="1011"/>
      <c r="M14" s="83">
        <v>88830</v>
      </c>
      <c r="N14" s="582">
        <v>692.65</v>
      </c>
      <c r="O14" s="582">
        <v>2968</v>
      </c>
      <c r="P14" s="583">
        <v>600</v>
      </c>
      <c r="Q14" s="39" t="s">
        <v>522</v>
      </c>
    </row>
    <row r="15" spans="2:19" ht="35.1" customHeight="1" x14ac:dyDescent="0.25">
      <c r="B15" s="1017" t="s">
        <v>51</v>
      </c>
      <c r="C15" s="1018"/>
      <c r="D15" s="1010" t="s">
        <v>92</v>
      </c>
      <c r="E15" s="1010"/>
      <c r="F15" s="1010"/>
      <c r="G15" s="1010"/>
      <c r="H15" s="1010"/>
      <c r="I15" s="1010"/>
      <c r="J15" s="1010"/>
      <c r="K15" s="1010"/>
      <c r="L15" s="1011"/>
      <c r="M15" s="83">
        <v>71704</v>
      </c>
      <c r="N15" s="582">
        <v>847.65</v>
      </c>
      <c r="O15" s="582">
        <v>7145.9</v>
      </c>
      <c r="P15" s="583">
        <v>600</v>
      </c>
    </row>
    <row r="16" spans="2:19" ht="35.1" customHeight="1" x14ac:dyDescent="0.25">
      <c r="B16" s="1017" t="s">
        <v>59</v>
      </c>
      <c r="C16" s="1018"/>
      <c r="D16" s="1010" t="s">
        <v>93</v>
      </c>
      <c r="E16" s="1010"/>
      <c r="F16" s="1010"/>
      <c r="G16" s="1010"/>
      <c r="H16" s="1010"/>
      <c r="I16" s="1010"/>
      <c r="J16" s="1010"/>
      <c r="K16" s="1010"/>
      <c r="L16" s="1011"/>
      <c r="M16" s="83">
        <v>100943</v>
      </c>
      <c r="N16" s="582">
        <v>626.6</v>
      </c>
      <c r="O16" s="582">
        <v>3380.8</v>
      </c>
      <c r="P16" s="583">
        <v>600</v>
      </c>
    </row>
    <row r="17" spans="2:18" ht="35.1" customHeight="1" x14ac:dyDescent="0.25">
      <c r="B17" s="1017" t="s">
        <v>62</v>
      </c>
      <c r="C17" s="1018"/>
      <c r="D17" s="1010" t="s">
        <v>496</v>
      </c>
      <c r="E17" s="1010"/>
      <c r="F17" s="1010"/>
      <c r="G17" s="1010"/>
      <c r="H17" s="1010"/>
      <c r="I17" s="1010"/>
      <c r="J17" s="1010"/>
      <c r="K17" s="1010"/>
      <c r="L17" s="1011"/>
      <c r="M17" s="83">
        <v>2325</v>
      </c>
      <c r="N17" s="582">
        <v>703.78</v>
      </c>
      <c r="O17" s="582">
        <v>4610</v>
      </c>
      <c r="P17" s="583">
        <v>610</v>
      </c>
    </row>
    <row r="18" spans="2:18" ht="35.1" customHeight="1" x14ac:dyDescent="0.25">
      <c r="B18" s="1017" t="s">
        <v>55</v>
      </c>
      <c r="C18" s="1018"/>
      <c r="D18" s="1010" t="s">
        <v>95</v>
      </c>
      <c r="E18" s="1010"/>
      <c r="F18" s="1010"/>
      <c r="G18" s="1010"/>
      <c r="H18" s="1010"/>
      <c r="I18" s="1010"/>
      <c r="J18" s="1010"/>
      <c r="K18" s="1010"/>
      <c r="L18" s="1011"/>
      <c r="M18" s="83">
        <v>28112</v>
      </c>
      <c r="N18" s="582">
        <v>1332.87</v>
      </c>
      <c r="O18" s="582">
        <v>5307.7</v>
      </c>
      <c r="P18" s="583">
        <v>600</v>
      </c>
    </row>
    <row r="19" spans="2:18" ht="35.1" customHeight="1" x14ac:dyDescent="0.25">
      <c r="B19" s="1017" t="s">
        <v>64</v>
      </c>
      <c r="C19" s="1018"/>
      <c r="D19" s="1033" t="s">
        <v>98</v>
      </c>
      <c r="E19" s="1033"/>
      <c r="F19" s="1033"/>
      <c r="G19" s="1033"/>
      <c r="H19" s="1033"/>
      <c r="I19" s="1033"/>
      <c r="J19" s="1033"/>
      <c r="K19" s="1033"/>
      <c r="L19" s="1034"/>
      <c r="M19" s="83">
        <v>1792</v>
      </c>
      <c r="N19" s="582">
        <v>805.88</v>
      </c>
      <c r="O19" s="582">
        <v>1358</v>
      </c>
      <c r="P19" s="583">
        <v>600</v>
      </c>
    </row>
    <row r="20" spans="2:18" ht="35.1" customHeight="1" x14ac:dyDescent="0.25">
      <c r="B20" s="1017" t="s">
        <v>61</v>
      </c>
      <c r="C20" s="1018"/>
      <c r="D20" s="1010" t="s">
        <v>99</v>
      </c>
      <c r="E20" s="1010"/>
      <c r="F20" s="1010"/>
      <c r="G20" s="1010"/>
      <c r="H20" s="1010"/>
      <c r="I20" s="1010"/>
      <c r="J20" s="1010"/>
      <c r="K20" s="1010"/>
      <c r="L20" s="1011"/>
      <c r="M20" s="83">
        <v>63853</v>
      </c>
      <c r="N20" s="582">
        <v>636.86</v>
      </c>
      <c r="O20" s="582">
        <v>1301.9000000000001</v>
      </c>
      <c r="P20" s="583">
        <v>600</v>
      </c>
    </row>
    <row r="21" spans="2:18" ht="35.1" customHeight="1" x14ac:dyDescent="0.25">
      <c r="B21" s="938" t="s">
        <v>60</v>
      </c>
      <c r="C21" s="939"/>
      <c r="D21" s="1033" t="s">
        <v>100</v>
      </c>
      <c r="E21" s="1033"/>
      <c r="F21" s="1033"/>
      <c r="G21" s="1033"/>
      <c r="H21" s="1033"/>
      <c r="I21" s="1033"/>
      <c r="J21" s="1033"/>
      <c r="K21" s="1033"/>
      <c r="L21" s="1034"/>
      <c r="M21" s="83">
        <v>24</v>
      </c>
      <c r="N21" s="580" t="s">
        <v>531</v>
      </c>
      <c r="O21" s="582">
        <v>900</v>
      </c>
      <c r="P21" s="583">
        <v>600</v>
      </c>
    </row>
    <row r="22" spans="2:18" ht="35.1" customHeight="1" x14ac:dyDescent="0.25">
      <c r="B22" s="1017" t="s">
        <v>57</v>
      </c>
      <c r="C22" s="1018"/>
      <c r="D22" s="1010" t="s">
        <v>101</v>
      </c>
      <c r="E22" s="1010"/>
      <c r="F22" s="1010"/>
      <c r="G22" s="1010"/>
      <c r="H22" s="1010"/>
      <c r="I22" s="1010"/>
      <c r="J22" s="1010"/>
      <c r="K22" s="1010"/>
      <c r="L22" s="1011"/>
      <c r="M22" s="83">
        <v>8642</v>
      </c>
      <c r="N22" s="582">
        <v>828.68</v>
      </c>
      <c r="O22" s="582">
        <v>3458.34</v>
      </c>
      <c r="P22" s="583">
        <v>600</v>
      </c>
    </row>
    <row r="23" spans="2:18" ht="35.1" customHeight="1" x14ac:dyDescent="0.25">
      <c r="B23" s="1017" t="s">
        <v>58</v>
      </c>
      <c r="C23" s="1018"/>
      <c r="D23" s="1010" t="s">
        <v>102</v>
      </c>
      <c r="E23" s="1010"/>
      <c r="F23" s="1010"/>
      <c r="G23" s="1010"/>
      <c r="H23" s="1010"/>
      <c r="I23" s="1010"/>
      <c r="J23" s="1010"/>
      <c r="K23" s="1010"/>
      <c r="L23" s="1011"/>
      <c r="M23" s="83">
        <v>54605</v>
      </c>
      <c r="N23" s="582">
        <v>757.65</v>
      </c>
      <c r="O23" s="582">
        <v>3971</v>
      </c>
      <c r="P23" s="583">
        <v>600</v>
      </c>
    </row>
    <row r="24" spans="2:18" ht="35.1" customHeight="1" x14ac:dyDescent="0.25">
      <c r="B24" s="1017" t="s">
        <v>52</v>
      </c>
      <c r="C24" s="1018"/>
      <c r="D24" s="1010" t="s">
        <v>103</v>
      </c>
      <c r="E24" s="1010"/>
      <c r="F24" s="1010"/>
      <c r="G24" s="1010"/>
      <c r="H24" s="1010"/>
      <c r="I24" s="1010"/>
      <c r="J24" s="1010"/>
      <c r="K24" s="1010"/>
      <c r="L24" s="1011"/>
      <c r="M24" s="83">
        <v>631</v>
      </c>
      <c r="N24" s="582">
        <v>769.89</v>
      </c>
      <c r="O24" s="582">
        <v>3500</v>
      </c>
      <c r="P24" s="583">
        <v>606</v>
      </c>
    </row>
    <row r="25" spans="2:18" ht="35.1" customHeight="1" x14ac:dyDescent="0.25">
      <c r="B25" s="938" t="s">
        <v>104</v>
      </c>
      <c r="C25" s="939"/>
      <c r="D25" s="1033" t="s">
        <v>525</v>
      </c>
      <c r="E25" s="1033"/>
      <c r="F25" s="1033"/>
      <c r="G25" s="1033"/>
      <c r="H25" s="1033"/>
      <c r="I25" s="1033"/>
      <c r="J25" s="1033"/>
      <c r="K25" s="1033"/>
      <c r="L25" s="1034"/>
      <c r="M25" s="83">
        <v>19</v>
      </c>
      <c r="N25" s="582">
        <v>758.91</v>
      </c>
      <c r="O25" s="582">
        <v>980</v>
      </c>
      <c r="P25" s="583">
        <v>600</v>
      </c>
    </row>
    <row r="26" spans="2:18" ht="35.1" customHeight="1" x14ac:dyDescent="0.25">
      <c r="B26" s="1056" t="s">
        <v>495</v>
      </c>
      <c r="C26" s="1057"/>
      <c r="D26" s="1058" t="s">
        <v>497</v>
      </c>
      <c r="E26" s="1058"/>
      <c r="F26" s="1058"/>
      <c r="G26" s="1058"/>
      <c r="H26" s="1058"/>
      <c r="I26" s="1058"/>
      <c r="J26" s="1058"/>
      <c r="K26" s="1058"/>
      <c r="L26" s="1059"/>
      <c r="M26" s="585">
        <v>90844</v>
      </c>
      <c r="N26" s="584">
        <v>769.09</v>
      </c>
      <c r="O26" s="584">
        <v>1030</v>
      </c>
      <c r="P26" s="586">
        <v>610</v>
      </c>
    </row>
    <row r="27" spans="2:18" ht="35.1" customHeight="1" thickBot="1" x14ac:dyDescent="0.3">
      <c r="B27" s="1054" t="s">
        <v>174</v>
      </c>
      <c r="C27" s="1055"/>
      <c r="D27" s="1055"/>
      <c r="E27" s="1055"/>
      <c r="F27" s="1055"/>
      <c r="G27" s="1055"/>
      <c r="H27" s="1055"/>
      <c r="I27" s="1055"/>
      <c r="J27" s="1055"/>
      <c r="K27" s="1055"/>
      <c r="L27" s="1055"/>
      <c r="M27" s="84">
        <v>883727</v>
      </c>
      <c r="N27" s="334">
        <v>755.36</v>
      </c>
      <c r="O27" s="86"/>
      <c r="P27" s="87"/>
    </row>
    <row r="28" spans="2:18" s="1" customFormat="1" ht="15" customHeight="1" x14ac:dyDescent="0.25">
      <c r="B28" s="1060" t="s">
        <v>532</v>
      </c>
      <c r="C28" s="1060"/>
      <c r="D28" s="1060"/>
      <c r="E28" s="1060"/>
      <c r="F28" s="1060"/>
      <c r="G28" s="1060"/>
      <c r="H28" s="1060"/>
      <c r="I28" s="1060"/>
      <c r="J28" s="1060"/>
      <c r="K28" s="1060"/>
      <c r="L28" s="1060"/>
      <c r="M28" s="1060"/>
      <c r="N28" s="1060"/>
      <c r="O28" s="1060"/>
      <c r="P28" s="1060"/>
      <c r="Q28" s="74"/>
      <c r="R28" s="74"/>
    </row>
    <row r="29" spans="2:18" s="39" customFormat="1" x14ac:dyDescent="0.25"/>
    <row r="30" spans="2:18" hidden="1" x14ac:dyDescent="0.25"/>
    <row r="31" spans="2:18" hidden="1" x14ac:dyDescent="0.25"/>
    <row r="32" spans="2:18" x14ac:dyDescent="0.25"/>
    <row r="33" x14ac:dyDescent="0.25"/>
    <row r="34" x14ac:dyDescent="0.25"/>
  </sheetData>
  <mergeCells count="45">
    <mergeCell ref="B28:P28"/>
    <mergeCell ref="D5:L8"/>
    <mergeCell ref="M5:P5"/>
    <mergeCell ref="B9:C9"/>
    <mergeCell ref="D9:L9"/>
    <mergeCell ref="M6:P6"/>
    <mergeCell ref="B14:C14"/>
    <mergeCell ref="D14:L14"/>
    <mergeCell ref="B11:C11"/>
    <mergeCell ref="D11:L11"/>
    <mergeCell ref="B12:C12"/>
    <mergeCell ref="D12:L12"/>
    <mergeCell ref="B13:C13"/>
    <mergeCell ref="N7:P7"/>
    <mergeCell ref="M7:M8"/>
    <mergeCell ref="D10:L10"/>
    <mergeCell ref="B27:L27"/>
    <mergeCell ref="B15:C15"/>
    <mergeCell ref="D15:L15"/>
    <mergeCell ref="B16:C16"/>
    <mergeCell ref="D16:L16"/>
    <mergeCell ref="B17:C17"/>
    <mergeCell ref="D17:L17"/>
    <mergeCell ref="D25:L25"/>
    <mergeCell ref="B25:C25"/>
    <mergeCell ref="B21:C21"/>
    <mergeCell ref="B26:C26"/>
    <mergeCell ref="D26:L26"/>
    <mergeCell ref="B24:C24"/>
    <mergeCell ref="D24:L24"/>
    <mergeCell ref="B20:C20"/>
    <mergeCell ref="D20:L20"/>
    <mergeCell ref="B22:C22"/>
    <mergeCell ref="D22:L22"/>
    <mergeCell ref="B23:C23"/>
    <mergeCell ref="D23:L23"/>
    <mergeCell ref="B5:C8"/>
    <mergeCell ref="B10:C10"/>
    <mergeCell ref="D21:L21"/>
    <mergeCell ref="D13:L13"/>
    <mergeCell ref="B3:P3"/>
    <mergeCell ref="B19:C19"/>
    <mergeCell ref="D19:L19"/>
    <mergeCell ref="B18:C18"/>
    <mergeCell ref="D18:L18"/>
  </mergeCells>
  <conditionalFormatting sqref="T3:XFD3">
    <cfRule type="cellIs" dxfId="43" priority="1" operator="equal">
      <formula>0</formula>
    </cfRule>
  </conditionalFormatting>
  <pageMargins left="0.7" right="0.7" top="0.75" bottom="0.75" header="0.3" footer="0.3"/>
  <pageSetup paperSize="9" scale="5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X47"/>
  <sheetViews>
    <sheetView showGridLines="0" workbookViewId="0">
      <selection activeCell="B3" sqref="B3:I4"/>
    </sheetView>
  </sheetViews>
  <sheetFormatPr defaultColWidth="0" defaultRowHeight="15" zeroHeight="1" x14ac:dyDescent="0.25"/>
  <cols>
    <col min="1" max="1" width="6.85546875" style="92" customWidth="1"/>
    <col min="2" max="3" width="8.140625" style="89" customWidth="1"/>
    <col min="4" max="4" width="8.140625" style="91" customWidth="1"/>
    <col min="5" max="5" width="8.85546875" style="91" customWidth="1"/>
    <col min="6" max="6" width="8.140625" style="91" customWidth="1"/>
    <col min="7" max="7" width="10.7109375" style="91" customWidth="1"/>
    <col min="8" max="8" width="1" style="91" customWidth="1"/>
    <col min="9" max="9" width="10" style="91" customWidth="1"/>
    <col min="10" max="10" width="1.140625" style="92" customWidth="1"/>
    <col min="11" max="16384" width="9.140625" style="89" hidden="1"/>
  </cols>
  <sheetData>
    <row r="1" spans="1:24" s="92" customFormat="1" ht="23.25" x14ac:dyDescent="0.35">
      <c r="D1" s="276"/>
      <c r="E1" s="93"/>
      <c r="F1" s="93"/>
      <c r="G1" s="93"/>
      <c r="H1" s="93"/>
      <c r="I1" s="93"/>
    </row>
    <row r="2" spans="1:24" s="92" customFormat="1" ht="15" customHeight="1" x14ac:dyDescent="0.25">
      <c r="C2" s="94"/>
      <c r="D2" s="95"/>
      <c r="E2" s="95"/>
      <c r="F2" s="95"/>
      <c r="G2" s="95"/>
      <c r="H2" s="95"/>
      <c r="I2" s="95"/>
      <c r="J2" s="94"/>
    </row>
    <row r="3" spans="1:24" s="2" customFormat="1" ht="15" customHeight="1" x14ac:dyDescent="0.2">
      <c r="B3" s="857" t="s">
        <v>640</v>
      </c>
      <c r="C3" s="857"/>
      <c r="D3" s="857"/>
      <c r="E3" s="857"/>
      <c r="F3" s="857"/>
      <c r="G3" s="857"/>
      <c r="H3" s="857"/>
      <c r="I3" s="857"/>
      <c r="J3" s="11"/>
      <c r="K3" s="11"/>
      <c r="L3" s="11"/>
      <c r="M3" s="11"/>
      <c r="N3" s="11"/>
      <c r="O3" s="11"/>
      <c r="P3" s="11"/>
      <c r="Q3" s="11"/>
      <c r="R3" s="11"/>
      <c r="S3" s="11"/>
      <c r="T3" s="11"/>
      <c r="U3" s="11"/>
    </row>
    <row r="4" spans="1:24" s="92" customFormat="1" ht="21.75" customHeight="1" x14ac:dyDescent="0.25">
      <c r="B4" s="857"/>
      <c r="C4" s="857"/>
      <c r="D4" s="857"/>
      <c r="E4" s="857"/>
      <c r="F4" s="857"/>
      <c r="G4" s="857"/>
      <c r="H4" s="857"/>
      <c r="I4" s="857"/>
    </row>
    <row r="5" spans="1:24" s="92" customFormat="1" ht="10.5" customHeight="1" thickBot="1" x14ac:dyDescent="0.3">
      <c r="B5" s="96"/>
      <c r="C5" s="96"/>
      <c r="D5" s="96"/>
      <c r="E5" s="96"/>
      <c r="F5" s="96"/>
      <c r="G5" s="96"/>
      <c r="H5" s="96"/>
      <c r="I5" s="96"/>
    </row>
    <row r="6" spans="1:24" ht="30.75" customHeight="1" x14ac:dyDescent="0.25">
      <c r="B6" s="1085" t="s">
        <v>623</v>
      </c>
      <c r="C6" s="1086"/>
      <c r="D6" s="1086"/>
      <c r="E6" s="1086"/>
      <c r="F6" s="1086"/>
      <c r="G6" s="1087"/>
      <c r="H6" s="1074"/>
      <c r="I6" s="712">
        <v>2018</v>
      </c>
    </row>
    <row r="7" spans="1:24" s="30" customFormat="1" ht="15.75" customHeight="1" x14ac:dyDescent="0.25">
      <c r="A7" s="39"/>
      <c r="B7" s="1082" t="s">
        <v>523</v>
      </c>
      <c r="C7" s="1083"/>
      <c r="D7" s="1083"/>
      <c r="E7" s="1083"/>
      <c r="F7" s="1083"/>
      <c r="G7" s="1084"/>
      <c r="H7" s="1075"/>
      <c r="I7" s="713">
        <v>220</v>
      </c>
      <c r="J7" s="277"/>
      <c r="K7" s="277"/>
      <c r="L7" s="277"/>
      <c r="M7" s="277"/>
      <c r="N7" s="277"/>
      <c r="O7" s="277"/>
      <c r="P7" s="277"/>
      <c r="Q7" s="277"/>
      <c r="R7" s="277"/>
      <c r="S7" s="277"/>
      <c r="T7" s="278"/>
      <c r="U7" s="89"/>
      <c r="V7" s="89"/>
      <c r="W7" s="39"/>
      <c r="X7" s="89"/>
    </row>
    <row r="8" spans="1:24" ht="23.25" customHeight="1" x14ac:dyDescent="0.25">
      <c r="B8" s="1088" t="s">
        <v>274</v>
      </c>
      <c r="C8" s="1089"/>
      <c r="D8" s="1089"/>
      <c r="E8" s="1089"/>
      <c r="F8" s="1090"/>
      <c r="G8" s="688" t="s">
        <v>0</v>
      </c>
      <c r="H8" s="1075"/>
      <c r="I8" s="299" t="s">
        <v>0</v>
      </c>
    </row>
    <row r="9" spans="1:24" ht="20.25" customHeight="1" x14ac:dyDescent="0.25">
      <c r="B9" s="1077" t="s">
        <v>32</v>
      </c>
      <c r="C9" s="1078"/>
      <c r="D9" s="1078"/>
      <c r="E9" s="1078"/>
      <c r="F9" s="1078"/>
      <c r="G9" s="691">
        <v>25</v>
      </c>
      <c r="H9" s="1075"/>
      <c r="I9" s="714">
        <v>8</v>
      </c>
    </row>
    <row r="10" spans="1:24" ht="20.25" customHeight="1" x14ac:dyDescent="0.25">
      <c r="B10" s="1077" t="s">
        <v>33</v>
      </c>
      <c r="C10" s="1078"/>
      <c r="D10" s="1078"/>
      <c r="E10" s="1078"/>
      <c r="F10" s="1078"/>
      <c r="G10" s="691">
        <v>3</v>
      </c>
      <c r="H10" s="1075"/>
      <c r="I10" s="714">
        <v>3</v>
      </c>
    </row>
    <row r="11" spans="1:24" s="90" customFormat="1" ht="20.25" customHeight="1" x14ac:dyDescent="0.25">
      <c r="A11" s="97"/>
      <c r="B11" s="1077" t="s">
        <v>34</v>
      </c>
      <c r="C11" s="1078"/>
      <c r="D11" s="1078"/>
      <c r="E11" s="1078"/>
      <c r="F11" s="1078"/>
      <c r="G11" s="691">
        <v>0</v>
      </c>
      <c r="H11" s="1075"/>
      <c r="I11" s="714">
        <v>3</v>
      </c>
      <c r="J11" s="97"/>
    </row>
    <row r="12" spans="1:24" s="90" customFormat="1" ht="18" customHeight="1" thickBot="1" x14ac:dyDescent="0.3">
      <c r="A12" s="97"/>
      <c r="B12" s="1079" t="s">
        <v>0</v>
      </c>
      <c r="C12" s="1080"/>
      <c r="D12" s="1080"/>
      <c r="E12" s="1080"/>
      <c r="F12" s="1081"/>
      <c r="G12" s="587">
        <v>28</v>
      </c>
      <c r="H12" s="1076"/>
      <c r="I12" s="715">
        <v>14</v>
      </c>
      <c r="J12" s="97"/>
    </row>
    <row r="13" spans="1:24" s="1" customFormat="1" x14ac:dyDescent="0.25">
      <c r="B13" s="986" t="s">
        <v>397</v>
      </c>
      <c r="C13" s="986"/>
      <c r="D13" s="986"/>
      <c r="E13" s="986"/>
      <c r="F13" s="986"/>
      <c r="G13" s="986"/>
      <c r="H13" s="986"/>
      <c r="I13" s="986"/>
      <c r="J13" s="986"/>
      <c r="K13" s="89"/>
      <c r="L13" s="89"/>
      <c r="M13" s="89"/>
      <c r="N13" s="89"/>
      <c r="O13" s="89"/>
      <c r="P13" s="89"/>
    </row>
    <row r="14" spans="1:24" s="92" customFormat="1" x14ac:dyDescent="0.25">
      <c r="D14" s="93"/>
      <c r="E14" s="93"/>
      <c r="F14" s="93"/>
      <c r="G14" s="93" t="s">
        <v>522</v>
      </c>
      <c r="H14" s="93"/>
      <c r="I14" s="93"/>
      <c r="K14" s="89"/>
      <c r="L14" s="89"/>
      <c r="M14" s="89"/>
      <c r="N14" s="89"/>
      <c r="O14" s="89"/>
      <c r="P14" s="89"/>
    </row>
    <row r="15" spans="1:24" hidden="1" x14ac:dyDescent="0.25"/>
    <row r="16" spans="1:2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mergeCells count="10">
    <mergeCell ref="B13:J13"/>
    <mergeCell ref="H6:H12"/>
    <mergeCell ref="B3:I4"/>
    <mergeCell ref="B10:F10"/>
    <mergeCell ref="B11:F11"/>
    <mergeCell ref="B12:F12"/>
    <mergeCell ref="B7:G7"/>
    <mergeCell ref="B6:G6"/>
    <mergeCell ref="B8:F8"/>
    <mergeCell ref="B9:F9"/>
  </mergeCells>
  <conditionalFormatting sqref="V3:XFD3">
    <cfRule type="cellIs" dxfId="42" priority="1" operator="equal">
      <formula>0</formula>
    </cfRule>
  </conditionalFormatting>
  <pageMargins left="0.25" right="0.25"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R34"/>
  <sheetViews>
    <sheetView showGridLines="0" workbookViewId="0">
      <selection activeCell="I6" sqref="I6"/>
    </sheetView>
  </sheetViews>
  <sheetFormatPr defaultColWidth="0" defaultRowHeight="15" zeroHeight="1" x14ac:dyDescent="0.25"/>
  <cols>
    <col min="1" max="1" width="7.85546875" style="1" customWidth="1"/>
    <col min="2" max="4" width="8.7109375" customWidth="1"/>
    <col min="5" max="5" width="20.7109375" customWidth="1"/>
    <col min="6" max="6" width="9.140625" customWidth="1"/>
    <col min="7" max="7" width="0.7109375" customWidth="1"/>
    <col min="8" max="8" width="9.140625" customWidth="1"/>
    <col min="9" max="9" width="9.140625"/>
    <col min="10" max="10" width="7.85546875" style="1" customWidth="1"/>
    <col min="11" max="44" width="0" hidden="1" customWidth="1"/>
    <col min="45" max="16384" width="9.140625" hidden="1"/>
  </cols>
  <sheetData>
    <row r="1" spans="1:13" s="1" customFormat="1" x14ac:dyDescent="0.25">
      <c r="J1" s="275"/>
    </row>
    <row r="2" spans="1:13" s="1" customFormat="1" ht="35.25" customHeight="1" x14ac:dyDescent="0.25">
      <c r="B2" s="857" t="s">
        <v>641</v>
      </c>
      <c r="C2" s="857"/>
      <c r="D2" s="857"/>
      <c r="E2" s="857"/>
      <c r="F2" s="857"/>
      <c r="G2" s="857"/>
      <c r="H2" s="857"/>
      <c r="I2" s="515"/>
      <c r="J2" s="275"/>
    </row>
    <row r="3" spans="1:13" s="1" customFormat="1" ht="15.75" customHeight="1" x14ac:dyDescent="0.25">
      <c r="B3" s="857"/>
      <c r="C3" s="857"/>
      <c r="D3" s="857"/>
      <c r="E3" s="857"/>
      <c r="F3" s="857"/>
      <c r="G3" s="857"/>
      <c r="H3" s="857"/>
      <c r="I3" s="515"/>
      <c r="J3" s="275"/>
    </row>
    <row r="4" spans="1:13" s="1" customFormat="1" ht="15.75" customHeight="1" thickBot="1" x14ac:dyDescent="0.3">
      <c r="B4" s="318"/>
      <c r="C4" s="318"/>
      <c r="D4" s="318"/>
      <c r="E4" s="318"/>
      <c r="F4" s="318"/>
      <c r="G4" s="318"/>
      <c r="H4" s="318"/>
      <c r="I4" s="318"/>
      <c r="J4" s="275"/>
    </row>
    <row r="5" spans="1:13" s="1" customFormat="1" ht="24" customHeight="1" x14ac:dyDescent="0.25">
      <c r="B5" s="1095" t="s">
        <v>624</v>
      </c>
      <c r="C5" s="1096"/>
      <c r="D5" s="1096"/>
      <c r="E5" s="1096"/>
      <c r="F5" s="1097"/>
      <c r="G5"/>
      <c r="H5" s="588">
        <v>2018</v>
      </c>
      <c r="I5" s="340"/>
      <c r="J5" s="275"/>
    </row>
    <row r="6" spans="1:13" ht="20.100000000000001" customHeight="1" x14ac:dyDescent="0.25">
      <c r="B6" s="1093" t="s">
        <v>32</v>
      </c>
      <c r="C6" s="1094"/>
      <c r="D6" s="1094"/>
      <c r="E6" s="1094"/>
      <c r="F6" s="220">
        <v>2</v>
      </c>
      <c r="H6" s="589">
        <v>3</v>
      </c>
      <c r="I6" s="340"/>
      <c r="J6" s="275"/>
    </row>
    <row r="7" spans="1:13" s="99" customFormat="1" ht="20.100000000000001" customHeight="1" x14ac:dyDescent="0.25">
      <c r="A7" s="106"/>
      <c r="B7" s="1093" t="s">
        <v>33</v>
      </c>
      <c r="C7" s="1094"/>
      <c r="D7" s="1094"/>
      <c r="E7" s="1094"/>
      <c r="F7" s="220">
        <v>5</v>
      </c>
      <c r="G7"/>
      <c r="H7" s="589">
        <v>1</v>
      </c>
      <c r="I7" s="340"/>
      <c r="J7" s="716"/>
    </row>
    <row r="8" spans="1:13" s="99" customFormat="1" ht="20.100000000000001" customHeight="1" x14ac:dyDescent="0.25">
      <c r="A8" s="106"/>
      <c r="B8" s="1093" t="s">
        <v>34</v>
      </c>
      <c r="C8" s="1094"/>
      <c r="D8" s="1094"/>
      <c r="E8" s="1094"/>
      <c r="F8" s="220">
        <v>76</v>
      </c>
      <c r="G8"/>
      <c r="H8" s="589">
        <v>71</v>
      </c>
      <c r="I8" s="340"/>
      <c r="J8" s="716"/>
    </row>
    <row r="9" spans="1:13" s="99" customFormat="1" ht="20.100000000000001" customHeight="1" thickBot="1" x14ac:dyDescent="0.3">
      <c r="A9" s="106"/>
      <c r="B9" s="1091" t="s">
        <v>1</v>
      </c>
      <c r="C9" s="1092"/>
      <c r="D9" s="1092"/>
      <c r="E9" s="1092"/>
      <c r="F9" s="401">
        <v>83</v>
      </c>
      <c r="G9"/>
      <c r="H9" s="512">
        <v>75</v>
      </c>
      <c r="I9" s="340"/>
      <c r="J9" s="716"/>
    </row>
    <row r="10" spans="1:13" s="1" customFormat="1" x14ac:dyDescent="0.25">
      <c r="B10" s="471" t="s">
        <v>417</v>
      </c>
      <c r="C10"/>
      <c r="D10"/>
      <c r="E10"/>
      <c r="F10"/>
      <c r="G10"/>
      <c r="H10"/>
      <c r="I10" s="340"/>
      <c r="J10" s="717"/>
      <c r="K10" s="3"/>
      <c r="L10" s="3"/>
      <c r="M10" s="3"/>
    </row>
    <row r="11" spans="1:13" s="1" customFormat="1" ht="3.75" customHeight="1" x14ac:dyDescent="0.25">
      <c r="B11" s="340"/>
      <c r="C11" s="340"/>
      <c r="D11" s="340"/>
      <c r="E11" s="340"/>
      <c r="F11" s="340"/>
      <c r="G11" s="340"/>
      <c r="H11" s="340"/>
      <c r="I11" s="340"/>
      <c r="J11" s="275"/>
    </row>
    <row r="12" spans="1:13" x14ac:dyDescent="0.25">
      <c r="B12" s="340"/>
      <c r="C12" s="340"/>
      <c r="D12" s="340"/>
      <c r="E12" s="340"/>
      <c r="F12" s="340"/>
      <c r="G12" s="340"/>
      <c r="H12" s="340"/>
      <c r="I12" s="340"/>
      <c r="J12" s="275"/>
    </row>
    <row r="13" spans="1:13" ht="1.5" customHeight="1" x14ac:dyDescent="0.25">
      <c r="B13" s="340"/>
      <c r="C13" s="340"/>
      <c r="D13" s="340"/>
      <c r="E13" s="340"/>
      <c r="F13" s="340"/>
      <c r="G13" s="340"/>
      <c r="H13" s="340"/>
      <c r="I13" s="340"/>
      <c r="J13" s="275"/>
    </row>
    <row r="14" spans="1:13" ht="3.75" hidden="1" customHeight="1" x14ac:dyDescent="0.25">
      <c r="B14" s="340"/>
      <c r="C14" s="340"/>
      <c r="D14" s="340"/>
      <c r="E14" s="340"/>
      <c r="F14" s="340"/>
      <c r="G14" s="340"/>
      <c r="H14" s="340"/>
      <c r="I14" s="340"/>
      <c r="J14" s="275"/>
    </row>
    <row r="15" spans="1:13" hidden="1" x14ac:dyDescent="0.25">
      <c r="B15" s="105"/>
      <c r="C15" s="105"/>
      <c r="D15" s="105"/>
      <c r="E15" s="105"/>
      <c r="F15" s="105"/>
      <c r="G15" s="105"/>
      <c r="H15" s="105"/>
      <c r="I15" s="39"/>
      <c r="J15" s="275"/>
    </row>
    <row r="16" spans="1:13" hidden="1" x14ac:dyDescent="0.25">
      <c r="J16" s="275"/>
    </row>
    <row r="17" spans="10:10" hidden="1" x14ac:dyDescent="0.25">
      <c r="J17" s="275"/>
    </row>
    <row r="18" spans="10:10" hidden="1" x14ac:dyDescent="0.25">
      <c r="J18" s="275"/>
    </row>
    <row r="19" spans="10:10" hidden="1" x14ac:dyDescent="0.25">
      <c r="J19" s="275"/>
    </row>
    <row r="20" spans="10:10" hidden="1" x14ac:dyDescent="0.25">
      <c r="J20" s="275"/>
    </row>
    <row r="21" spans="10:10" hidden="1" x14ac:dyDescent="0.25">
      <c r="J21" s="275"/>
    </row>
    <row r="22" spans="10:10" hidden="1" x14ac:dyDescent="0.25">
      <c r="J22" s="275"/>
    </row>
    <row r="23" spans="10:10" hidden="1" x14ac:dyDescent="0.25">
      <c r="J23" s="275"/>
    </row>
    <row r="24" spans="10:10" hidden="1" x14ac:dyDescent="0.25">
      <c r="J24" s="275"/>
    </row>
    <row r="25" spans="10:10" hidden="1" x14ac:dyDescent="0.25">
      <c r="J25" s="275"/>
    </row>
    <row r="26" spans="10:10" hidden="1" x14ac:dyDescent="0.25">
      <c r="J26" s="275"/>
    </row>
    <row r="27" spans="10:10" hidden="1" x14ac:dyDescent="0.25">
      <c r="J27" s="275"/>
    </row>
    <row r="28" spans="10:10" hidden="1" x14ac:dyDescent="0.25">
      <c r="J28" s="275"/>
    </row>
    <row r="29" spans="10:10" hidden="1" x14ac:dyDescent="0.25">
      <c r="J29" s="275"/>
    </row>
    <row r="30" spans="10:10" hidden="1" x14ac:dyDescent="0.25">
      <c r="J30" s="275"/>
    </row>
    <row r="31" spans="10:10" hidden="1" x14ac:dyDescent="0.25">
      <c r="J31" s="275"/>
    </row>
    <row r="32" spans="10:10" hidden="1" x14ac:dyDescent="0.25">
      <c r="J32" s="275"/>
    </row>
    <row r="33" spans="1:10" x14ac:dyDescent="0.25">
      <c r="A33" s="275"/>
      <c r="J33" s="275"/>
    </row>
    <row r="34" spans="1:10" x14ac:dyDescent="0.25">
      <c r="A34" s="275"/>
    </row>
  </sheetData>
  <mergeCells count="6">
    <mergeCell ref="B2:H3"/>
    <mergeCell ref="B9:E9"/>
    <mergeCell ref="B7:E7"/>
    <mergeCell ref="B8:E8"/>
    <mergeCell ref="B5:F5"/>
    <mergeCell ref="B6:E6"/>
  </mergeCells>
  <pageMargins left="0.7" right="0.7" top="0.75" bottom="0.75" header="0.3" footer="0.3"/>
  <pageSetup paperSize="9"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I36"/>
  <sheetViews>
    <sheetView showGridLines="0" zoomScaleNormal="100" workbookViewId="0">
      <selection activeCell="W17" sqref="W17"/>
    </sheetView>
  </sheetViews>
  <sheetFormatPr defaultColWidth="0" defaultRowHeight="15" zeroHeight="1" x14ac:dyDescent="0.25"/>
  <cols>
    <col min="1" max="1" width="7" style="1" customWidth="1"/>
    <col min="2" max="2" width="6.140625" customWidth="1"/>
    <col min="3" max="4" width="8" customWidth="1"/>
    <col min="5" max="10" width="5.7109375" customWidth="1"/>
    <col min="11" max="24" width="4.7109375" customWidth="1"/>
    <col min="25" max="25" width="6.28515625" customWidth="1"/>
    <col min="26" max="26" width="6.85546875" style="1" customWidth="1"/>
    <col min="27" max="35" width="0" hidden="1" customWidth="1"/>
    <col min="36" max="16384" width="9.140625" hidden="1"/>
  </cols>
  <sheetData>
    <row r="1" spans="1:26" s="1" customFormat="1" x14ac:dyDescent="0.25"/>
    <row r="2" spans="1:26" s="1" customFormat="1" ht="21" x14ac:dyDescent="0.35">
      <c r="B2" s="75"/>
      <c r="C2" s="75"/>
      <c r="D2" s="75"/>
      <c r="E2" s="75"/>
      <c r="F2" s="75"/>
      <c r="G2" s="75"/>
      <c r="H2" s="75"/>
      <c r="I2" s="75"/>
      <c r="J2" s="75"/>
      <c r="K2" s="75"/>
      <c r="L2" s="75"/>
      <c r="M2" s="75"/>
      <c r="N2" s="75"/>
      <c r="O2" s="75"/>
      <c r="P2" s="75"/>
      <c r="Q2" s="75"/>
      <c r="R2" s="75"/>
      <c r="S2" s="75"/>
      <c r="T2" s="75"/>
      <c r="U2" s="75"/>
      <c r="V2" s="75"/>
      <c r="W2" s="75"/>
      <c r="X2" s="75"/>
      <c r="Y2" s="75"/>
    </row>
    <row r="3" spans="1:26" s="2" customFormat="1" ht="15" customHeight="1" x14ac:dyDescent="0.2">
      <c r="B3" s="857" t="s">
        <v>625</v>
      </c>
      <c r="C3" s="857"/>
      <c r="D3" s="857"/>
      <c r="E3" s="857"/>
      <c r="F3" s="857"/>
      <c r="G3" s="857"/>
      <c r="H3" s="857"/>
      <c r="I3" s="857"/>
      <c r="J3" s="857"/>
      <c r="K3" s="857"/>
      <c r="L3" s="857"/>
      <c r="M3" s="857"/>
      <c r="N3" s="857"/>
      <c r="O3" s="857"/>
      <c r="P3" s="857"/>
      <c r="Q3" s="857"/>
      <c r="R3" s="857"/>
      <c r="S3" s="857"/>
      <c r="T3" s="857"/>
      <c r="U3" s="857"/>
      <c r="V3" s="857"/>
      <c r="W3" s="857"/>
      <c r="X3" s="857"/>
      <c r="Y3" s="857"/>
    </row>
    <row r="4" spans="1:26" s="2" customFormat="1" ht="15" customHeight="1" x14ac:dyDescent="0.2">
      <c r="B4" s="857"/>
      <c r="C4" s="857"/>
      <c r="D4" s="857"/>
      <c r="E4" s="857"/>
      <c r="F4" s="857"/>
      <c r="G4" s="857"/>
      <c r="H4" s="857"/>
      <c r="I4" s="857"/>
      <c r="J4" s="857"/>
      <c r="K4" s="857"/>
      <c r="L4" s="857"/>
      <c r="M4" s="857"/>
      <c r="N4" s="857"/>
      <c r="O4" s="857"/>
      <c r="P4" s="857"/>
      <c r="Q4" s="857"/>
      <c r="R4" s="857"/>
      <c r="S4" s="857"/>
      <c r="T4" s="857"/>
      <c r="U4" s="857"/>
      <c r="V4" s="857"/>
      <c r="W4" s="857"/>
      <c r="X4" s="857"/>
      <c r="Y4" s="857"/>
    </row>
    <row r="5" spans="1:26" s="1" customFormat="1" ht="7.5" customHeight="1" thickBot="1" x14ac:dyDescent="0.3">
      <c r="B5" s="107"/>
      <c r="C5" s="107"/>
      <c r="D5" s="107"/>
      <c r="E5" s="107"/>
      <c r="F5" s="107"/>
      <c r="G5" s="107"/>
      <c r="H5" s="107"/>
      <c r="I5" s="107"/>
      <c r="J5" s="107"/>
      <c r="K5" s="107"/>
      <c r="L5" s="107"/>
      <c r="M5" s="107"/>
      <c r="N5" s="107"/>
      <c r="O5" s="107"/>
      <c r="P5" s="107"/>
      <c r="Q5" s="107"/>
      <c r="R5" s="107"/>
      <c r="S5" s="107"/>
      <c r="T5" s="107"/>
      <c r="U5" s="107"/>
      <c r="V5" s="107"/>
      <c r="W5" s="107"/>
      <c r="X5" s="107"/>
      <c r="Y5" s="107"/>
    </row>
    <row r="6" spans="1:26" s="103" customFormat="1" ht="42.75" customHeight="1" x14ac:dyDescent="0.2">
      <c r="A6" s="111"/>
      <c r="B6" s="1104" t="s">
        <v>534</v>
      </c>
      <c r="C6" s="1105"/>
      <c r="D6" s="1105"/>
      <c r="E6" s="1105"/>
      <c r="F6" s="1105"/>
      <c r="G6" s="1105"/>
      <c r="H6" s="1105"/>
      <c r="I6" s="1105"/>
      <c r="J6" s="1105"/>
      <c r="K6" s="1105"/>
      <c r="L6" s="1105"/>
      <c r="M6" s="1105"/>
      <c r="N6" s="1105"/>
      <c r="O6" s="1105"/>
      <c r="P6" s="1105"/>
      <c r="Q6" s="1105"/>
      <c r="R6" s="1105"/>
      <c r="S6" s="1105"/>
      <c r="T6" s="1105"/>
      <c r="U6" s="1106"/>
      <c r="V6" s="1106"/>
      <c r="W6" s="1106"/>
      <c r="X6" s="1106"/>
      <c r="Y6" s="1107"/>
      <c r="Z6" s="111"/>
    </row>
    <row r="7" spans="1:26" s="103" customFormat="1" ht="24" customHeight="1" x14ac:dyDescent="0.2">
      <c r="A7" s="111"/>
      <c r="B7" s="1108" t="s">
        <v>481</v>
      </c>
      <c r="C7" s="1109"/>
      <c r="D7" s="1109"/>
      <c r="E7" s="1109"/>
      <c r="F7" s="1109"/>
      <c r="G7" s="1109"/>
      <c r="H7" s="1109"/>
      <c r="I7" s="1109"/>
      <c r="J7" s="1109"/>
      <c r="K7" s="1109"/>
      <c r="L7" s="1109"/>
      <c r="M7" s="1109"/>
      <c r="N7" s="1109"/>
      <c r="O7" s="1109"/>
      <c r="P7" s="1109"/>
      <c r="Q7" s="1109"/>
      <c r="R7" s="1109"/>
      <c r="S7" s="1109"/>
      <c r="T7" s="1109"/>
      <c r="U7" s="1109"/>
      <c r="V7" s="1109"/>
      <c r="W7" s="1109"/>
      <c r="X7" s="1109"/>
      <c r="Y7" s="1110" t="s">
        <v>120</v>
      </c>
      <c r="Z7" s="111"/>
    </row>
    <row r="8" spans="1:26" s="102" customFormat="1" ht="18" customHeight="1" x14ac:dyDescent="0.25">
      <c r="A8" s="108"/>
      <c r="B8" s="1112" t="s">
        <v>119</v>
      </c>
      <c r="C8" s="1113"/>
      <c r="D8" s="1113"/>
      <c r="E8" s="517">
        <v>0</v>
      </c>
      <c r="F8" s="517">
        <v>1</v>
      </c>
      <c r="G8" s="104">
        <v>2</v>
      </c>
      <c r="H8" s="104">
        <v>3</v>
      </c>
      <c r="I8" s="104">
        <v>4</v>
      </c>
      <c r="J8" s="104">
        <v>5</v>
      </c>
      <c r="K8" s="104">
        <v>6</v>
      </c>
      <c r="L8" s="104">
        <v>7</v>
      </c>
      <c r="M8" s="104">
        <v>8</v>
      </c>
      <c r="N8" s="104">
        <v>9</v>
      </c>
      <c r="O8" s="104">
        <v>10</v>
      </c>
      <c r="P8" s="104">
        <v>11</v>
      </c>
      <c r="Q8" s="104">
        <v>12</v>
      </c>
      <c r="R8" s="104">
        <v>13</v>
      </c>
      <c r="S8" s="104">
        <v>14</v>
      </c>
      <c r="T8" s="104">
        <v>20</v>
      </c>
      <c r="U8" s="104">
        <v>25</v>
      </c>
      <c r="V8" s="104">
        <v>32</v>
      </c>
      <c r="W8" s="104">
        <v>67</v>
      </c>
      <c r="X8" s="592">
        <v>68</v>
      </c>
      <c r="Y8" s="1111"/>
      <c r="Z8" s="108"/>
    </row>
    <row r="9" spans="1:26" s="102" customFormat="1" ht="28.5" customHeight="1" x14ac:dyDescent="0.25">
      <c r="A9" s="108"/>
      <c r="B9" s="1098" t="s">
        <v>404</v>
      </c>
      <c r="C9" s="1100" t="s">
        <v>405</v>
      </c>
      <c r="D9" s="1100"/>
      <c r="E9" s="516">
        <v>0</v>
      </c>
      <c r="F9" s="516">
        <v>33</v>
      </c>
      <c r="G9" s="516">
        <v>30</v>
      </c>
      <c r="H9" s="516">
        <v>14</v>
      </c>
      <c r="I9" s="516">
        <v>4</v>
      </c>
      <c r="J9" s="516">
        <v>0</v>
      </c>
      <c r="K9" s="516">
        <v>2</v>
      </c>
      <c r="L9" s="516">
        <v>0</v>
      </c>
      <c r="M9" s="516">
        <v>0</v>
      </c>
      <c r="N9" s="516">
        <v>0</v>
      </c>
      <c r="O9" s="516">
        <v>0</v>
      </c>
      <c r="P9" s="516">
        <v>0</v>
      </c>
      <c r="Q9" s="516">
        <v>0</v>
      </c>
      <c r="R9" s="516">
        <v>0</v>
      </c>
      <c r="S9" s="516">
        <v>0</v>
      </c>
      <c r="T9" s="516">
        <v>0</v>
      </c>
      <c r="U9" s="516">
        <v>0</v>
      </c>
      <c r="V9" s="516">
        <v>0</v>
      </c>
      <c r="W9" s="516">
        <v>0</v>
      </c>
      <c r="X9" s="516">
        <v>0</v>
      </c>
      <c r="Y9" s="593">
        <v>83</v>
      </c>
      <c r="Z9" s="108"/>
    </row>
    <row r="10" spans="1:26" s="102" customFormat="1" ht="29.25" customHeight="1" thickBot="1" x14ac:dyDescent="0.3">
      <c r="A10" s="108"/>
      <c r="B10" s="1099"/>
      <c r="C10" s="1102" t="s">
        <v>406</v>
      </c>
      <c r="D10" s="1103"/>
      <c r="E10" s="518">
        <v>3</v>
      </c>
      <c r="F10" s="518">
        <v>4</v>
      </c>
      <c r="G10" s="518">
        <v>11</v>
      </c>
      <c r="H10" s="518">
        <v>9</v>
      </c>
      <c r="I10" s="518">
        <v>13</v>
      </c>
      <c r="J10" s="518">
        <v>8</v>
      </c>
      <c r="K10" s="518">
        <v>15</v>
      </c>
      <c r="L10" s="518">
        <v>4</v>
      </c>
      <c r="M10" s="518">
        <v>8</v>
      </c>
      <c r="N10" s="518">
        <v>1</v>
      </c>
      <c r="O10" s="518">
        <v>0</v>
      </c>
      <c r="P10" s="518">
        <v>1</v>
      </c>
      <c r="Q10" s="518">
        <v>5</v>
      </c>
      <c r="R10" s="518">
        <v>0</v>
      </c>
      <c r="S10" s="518">
        <v>0</v>
      </c>
      <c r="T10" s="518">
        <v>0</v>
      </c>
      <c r="U10" s="518">
        <v>0</v>
      </c>
      <c r="V10" s="518">
        <v>0</v>
      </c>
      <c r="W10" s="518">
        <v>0</v>
      </c>
      <c r="X10" s="518">
        <v>0</v>
      </c>
      <c r="Y10" s="594">
        <v>82</v>
      </c>
      <c r="Z10" s="108"/>
    </row>
    <row r="11" spans="1:26" s="1" customFormat="1" ht="21.75" customHeight="1" x14ac:dyDescent="0.25">
      <c r="B11" s="590" t="s">
        <v>398</v>
      </c>
      <c r="C11" s="519"/>
      <c r="D11" s="519"/>
      <c r="E11" s="519"/>
      <c r="F11" s="519"/>
      <c r="G11" s="519"/>
      <c r="H11" s="519"/>
      <c r="I11" s="519"/>
      <c r="J11" s="519"/>
      <c r="K11" s="519"/>
      <c r="L11" s="519"/>
      <c r="M11" s="519"/>
      <c r="N11" s="519"/>
      <c r="O11" s="519"/>
      <c r="P11" s="519"/>
      <c r="Q11" s="591" t="s">
        <v>533</v>
      </c>
      <c r="R11" s="519"/>
      <c r="S11" s="519"/>
      <c r="T11" s="519"/>
      <c r="U11" s="519"/>
      <c r="V11" s="519"/>
      <c r="W11" s="519"/>
      <c r="X11" s="519"/>
      <c r="Y11" s="519"/>
    </row>
    <row r="12" spans="1:26" s="111" customFormat="1" ht="15" customHeight="1" x14ac:dyDescent="0.2">
      <c r="C12" s="1101" t="s">
        <v>407</v>
      </c>
      <c r="D12" s="1101"/>
      <c r="E12" s="1101"/>
      <c r="F12" s="1101"/>
      <c r="G12" s="1101"/>
      <c r="H12" s="1101"/>
      <c r="I12" s="1101"/>
      <c r="J12" s="1101"/>
      <c r="K12" s="1101"/>
      <c r="L12" s="1101"/>
      <c r="M12" s="1101"/>
      <c r="N12" s="1101"/>
      <c r="O12" s="1101"/>
      <c r="P12" s="1101"/>
      <c r="Q12" s="1101"/>
      <c r="R12" s="1101"/>
      <c r="S12" s="1101"/>
      <c r="T12" s="1101"/>
      <c r="U12" s="1101"/>
      <c r="V12" s="1101"/>
      <c r="W12" s="1101"/>
      <c r="X12" s="1101"/>
      <c r="Y12" s="1101"/>
    </row>
    <row r="13" spans="1:26" s="111" customFormat="1" ht="15.75" customHeight="1" x14ac:dyDescent="0.2">
      <c r="C13" s="1101" t="s">
        <v>408</v>
      </c>
      <c r="D13" s="1101"/>
      <c r="E13" s="1101"/>
      <c r="F13" s="1101"/>
      <c r="G13" s="1101"/>
      <c r="H13" s="1101"/>
      <c r="I13" s="1101"/>
      <c r="J13" s="1101"/>
      <c r="K13" s="1101"/>
      <c r="L13" s="1101"/>
      <c r="M13" s="1101"/>
      <c r="N13" s="1101"/>
      <c r="O13" s="1101"/>
      <c r="P13" s="1101"/>
      <c r="Q13" s="1101"/>
      <c r="R13" s="1101"/>
      <c r="S13" s="1101"/>
      <c r="T13" s="1101"/>
      <c r="U13" s="1101"/>
      <c r="V13" s="1101"/>
      <c r="W13" s="1101"/>
      <c r="X13" s="1101"/>
      <c r="Y13" s="1101"/>
    </row>
    <row r="14" spans="1:26" s="1" customFormat="1" ht="19.5" customHeight="1" x14ac:dyDescent="0.25">
      <c r="B14"/>
      <c r="C14"/>
      <c r="D14"/>
      <c r="E14"/>
      <c r="F14"/>
      <c r="G14"/>
      <c r="H14"/>
      <c r="I14"/>
      <c r="J14"/>
      <c r="K14"/>
      <c r="L14"/>
      <c r="M14"/>
      <c r="N14"/>
      <c r="O14"/>
      <c r="P14"/>
      <c r="Q14"/>
      <c r="R14"/>
      <c r="S14"/>
      <c r="T14"/>
      <c r="U14"/>
      <c r="V14"/>
      <c r="W14"/>
      <c r="X14"/>
      <c r="Y14"/>
      <c r="Z14" s="1" t="s">
        <v>522</v>
      </c>
    </row>
    <row r="15" spans="1:26" x14ac:dyDescent="0.25"/>
    <row r="16" spans="1:26" x14ac:dyDescent="0.25"/>
    <row r="17" spans="2:25" x14ac:dyDescent="0.25"/>
    <row r="18" spans="2:25" x14ac:dyDescent="0.25"/>
    <row r="19" spans="2:25" x14ac:dyDescent="0.25"/>
    <row r="20" spans="2:25" x14ac:dyDescent="0.25"/>
    <row r="21" spans="2:25" x14ac:dyDescent="0.25"/>
    <row r="22" spans="2:25" x14ac:dyDescent="0.25"/>
    <row r="23" spans="2:25" x14ac:dyDescent="0.25"/>
    <row r="24" spans="2:25" x14ac:dyDescent="0.25">
      <c r="B24" s="1"/>
      <c r="C24" s="1"/>
      <c r="D24" s="1"/>
      <c r="E24" s="1"/>
      <c r="F24" s="1"/>
      <c r="G24" s="1"/>
      <c r="H24" s="1"/>
      <c r="I24" s="1"/>
      <c r="J24" s="1"/>
      <c r="K24" s="1"/>
      <c r="L24" s="1"/>
      <c r="M24" s="1"/>
      <c r="N24" s="1"/>
      <c r="O24" s="1"/>
      <c r="P24" s="1"/>
      <c r="Q24" s="1"/>
      <c r="R24" s="1"/>
      <c r="S24" s="1"/>
      <c r="T24" s="1"/>
      <c r="U24" s="1"/>
      <c r="V24" s="1"/>
      <c r="W24" s="1"/>
      <c r="X24" s="1"/>
      <c r="Y24" s="1"/>
    </row>
    <row r="25" spans="2:25" x14ac:dyDescent="0.25">
      <c r="B25" s="718" t="s">
        <v>626</v>
      </c>
      <c r="C25" s="1"/>
      <c r="D25" s="1"/>
      <c r="E25" s="1"/>
      <c r="F25" s="1"/>
      <c r="G25" s="1"/>
      <c r="H25" s="1"/>
      <c r="I25" s="1"/>
      <c r="J25" s="1"/>
      <c r="K25" s="1"/>
      <c r="L25" s="1"/>
      <c r="M25" s="1"/>
      <c r="N25" s="1"/>
      <c r="O25" s="1"/>
      <c r="P25" s="1"/>
      <c r="Q25" s="1"/>
      <c r="R25" s="1"/>
      <c r="S25" s="1"/>
      <c r="T25" s="1"/>
      <c r="U25" s="1"/>
      <c r="V25" s="1"/>
      <c r="W25" s="1"/>
      <c r="X25" s="1"/>
      <c r="Y25" s="1"/>
    </row>
    <row r="26" spans="2:25" x14ac:dyDescent="0.25">
      <c r="B26" s="1"/>
      <c r="C26" s="1"/>
      <c r="D26" s="1"/>
      <c r="E26" s="1"/>
      <c r="F26" s="1"/>
      <c r="G26" s="1"/>
      <c r="H26" s="1"/>
      <c r="I26" s="1"/>
      <c r="J26" s="1"/>
      <c r="K26" s="1"/>
      <c r="L26" s="1"/>
      <c r="M26" s="1"/>
      <c r="N26" s="1"/>
      <c r="O26" s="1"/>
      <c r="P26" s="1"/>
      <c r="Q26" s="1"/>
      <c r="R26" s="1"/>
      <c r="S26" s="1"/>
      <c r="T26" s="1"/>
      <c r="U26" s="1"/>
      <c r="V26" s="1"/>
      <c r="W26" s="1"/>
      <c r="X26" s="1"/>
      <c r="Y26" s="1"/>
    </row>
    <row r="27" spans="2:25" x14ac:dyDescent="0.25"/>
    <row r="28" spans="2:25" x14ac:dyDescent="0.25"/>
    <row r="29" spans="2:25" x14ac:dyDescent="0.25"/>
    <row r="30" spans="2:25" x14ac:dyDescent="0.25"/>
    <row r="31" spans="2:25" x14ac:dyDescent="0.25"/>
    <row r="32" spans="2:25" x14ac:dyDescent="0.25"/>
    <row r="33" x14ac:dyDescent="0.25"/>
    <row r="34" x14ac:dyDescent="0.25"/>
    <row r="35" x14ac:dyDescent="0.25"/>
    <row r="36" x14ac:dyDescent="0.25"/>
  </sheetData>
  <mergeCells count="10">
    <mergeCell ref="B3:Y4"/>
    <mergeCell ref="B6:Y6"/>
    <mergeCell ref="B7:X7"/>
    <mergeCell ref="Y7:Y8"/>
    <mergeCell ref="B8:D8"/>
    <mergeCell ref="B9:B10"/>
    <mergeCell ref="C9:D9"/>
    <mergeCell ref="C12:Y12"/>
    <mergeCell ref="C13:Y13"/>
    <mergeCell ref="C10:D10"/>
  </mergeCells>
  <conditionalFormatting sqref="Z3:XFD4">
    <cfRule type="cellIs" dxfId="41" priority="1" operator="equal">
      <formula>0</formula>
    </cfRule>
  </conditionalFormatting>
  <pageMargins left="0.7" right="0.7" top="0.75" bottom="0.75" header="0.3" footer="0.3"/>
  <pageSetup paperSize="9" scale="6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F29"/>
  <sheetViews>
    <sheetView showGridLines="0" zoomScaleNormal="100" workbookViewId="0">
      <selection activeCell="F4" sqref="F4"/>
    </sheetView>
  </sheetViews>
  <sheetFormatPr defaultColWidth="0" defaultRowHeight="15" zeroHeight="1" x14ac:dyDescent="0.25"/>
  <cols>
    <col min="1" max="1" width="6.140625" style="108" customWidth="1"/>
    <col min="2" max="2" width="24.85546875" style="102" customWidth="1"/>
    <col min="3" max="3" width="31.140625" style="102" customWidth="1"/>
    <col min="4" max="4" width="10.42578125" style="102" customWidth="1"/>
    <col min="5" max="5" width="11.28515625" style="102" customWidth="1"/>
    <col min="6" max="6" width="9" style="108" customWidth="1"/>
    <col min="7" max="10" width="5.7109375" style="102" hidden="1" customWidth="1"/>
    <col min="11" max="11" width="11.28515625" style="102" hidden="1" customWidth="1"/>
    <col min="12" max="12" width="11.42578125" style="102" hidden="1" customWidth="1"/>
    <col min="13" max="13" width="6.42578125" style="108" hidden="1" customWidth="1"/>
    <col min="14" max="22" width="5.7109375" style="102" hidden="1" customWidth="1"/>
    <col min="23" max="23" width="10.28515625" style="102" hidden="1" customWidth="1"/>
    <col min="24" max="32" width="0" style="102" hidden="1" customWidth="1"/>
    <col min="33" max="16384" width="9.140625" style="102" hidden="1"/>
  </cols>
  <sheetData>
    <row r="1" spans="1:25" s="108" customFormat="1" x14ac:dyDescent="0.25">
      <c r="T1" s="109"/>
      <c r="U1" s="109"/>
      <c r="V1" s="109"/>
      <c r="W1" s="109"/>
      <c r="X1" s="109"/>
      <c r="Y1" s="109"/>
    </row>
    <row r="2" spans="1:25" s="108" customFormat="1" x14ac:dyDescent="0.25">
      <c r="T2" s="109"/>
      <c r="U2" s="109"/>
      <c r="V2" s="109"/>
      <c r="W2" s="109"/>
      <c r="X2" s="109"/>
      <c r="Y2" s="109"/>
    </row>
    <row r="3" spans="1:25" s="2" customFormat="1" ht="15" customHeight="1" x14ac:dyDescent="0.2">
      <c r="B3" s="857" t="s">
        <v>642</v>
      </c>
      <c r="C3" s="857"/>
      <c r="D3" s="857"/>
      <c r="E3" s="857"/>
      <c r="F3" s="11"/>
      <c r="G3" s="11"/>
      <c r="H3" s="11"/>
      <c r="I3" s="11"/>
      <c r="J3" s="11"/>
      <c r="K3" s="11"/>
      <c r="L3" s="11"/>
      <c r="M3" s="11"/>
      <c r="N3" s="11"/>
      <c r="O3" s="11"/>
      <c r="P3" s="11"/>
      <c r="Q3" s="11"/>
      <c r="R3" s="11"/>
      <c r="S3" s="11"/>
      <c r="T3" s="11"/>
    </row>
    <row r="4" spans="1:25" s="2" customFormat="1" ht="15" customHeight="1" x14ac:dyDescent="0.2">
      <c r="B4" s="857"/>
      <c r="C4" s="857"/>
      <c r="D4" s="857"/>
      <c r="E4" s="857"/>
      <c r="F4" s="11"/>
      <c r="G4" s="11"/>
      <c r="H4" s="11"/>
      <c r="I4" s="11"/>
      <c r="J4" s="11"/>
      <c r="K4" s="11"/>
      <c r="L4" s="11"/>
      <c r="M4" s="11"/>
      <c r="N4" s="11"/>
      <c r="O4" s="11"/>
      <c r="P4" s="11"/>
      <c r="Q4" s="11"/>
      <c r="R4" s="11"/>
      <c r="S4" s="11"/>
      <c r="T4" s="11"/>
    </row>
    <row r="5" spans="1:25" s="108" customFormat="1" ht="6.75" customHeight="1" x14ac:dyDescent="0.25">
      <c r="Q5" s="110"/>
      <c r="R5" s="110"/>
      <c r="S5" s="110"/>
      <c r="T5" s="110"/>
      <c r="U5" s="109"/>
      <c r="V5" s="109"/>
      <c r="W5" s="109"/>
    </row>
    <row r="6" spans="1:25" customFormat="1" ht="37.5" customHeight="1" x14ac:dyDescent="0.25">
      <c r="A6" s="1"/>
      <c r="B6" s="1119" t="s">
        <v>613</v>
      </c>
      <c r="C6" s="1119"/>
      <c r="D6" s="1120"/>
      <c r="E6" s="1120"/>
      <c r="F6" s="1"/>
    </row>
    <row r="7" spans="1:25" customFormat="1" ht="21.75" customHeight="1" x14ac:dyDescent="0.25">
      <c r="A7" s="1"/>
      <c r="B7" s="1123" t="s">
        <v>627</v>
      </c>
      <c r="C7" s="1124"/>
      <c r="D7" s="595" t="s">
        <v>535</v>
      </c>
      <c r="E7" s="596">
        <v>2018</v>
      </c>
      <c r="F7" s="1"/>
    </row>
    <row r="8" spans="1:25" customFormat="1" x14ac:dyDescent="0.25">
      <c r="A8" s="1"/>
      <c r="B8" s="1100" t="s">
        <v>536</v>
      </c>
      <c r="C8" s="1115"/>
      <c r="D8" s="1121">
        <v>2</v>
      </c>
      <c r="E8" s="1117">
        <v>2.4</v>
      </c>
      <c r="F8" s="1"/>
    </row>
    <row r="9" spans="1:25" customFormat="1" x14ac:dyDescent="0.25">
      <c r="A9" s="1"/>
      <c r="B9" s="1100"/>
      <c r="C9" s="1115"/>
      <c r="D9" s="1122"/>
      <c r="E9" s="1117"/>
      <c r="F9" s="1"/>
    </row>
    <row r="10" spans="1:25" customFormat="1" ht="15" customHeight="1" x14ac:dyDescent="0.25">
      <c r="A10" s="1"/>
      <c r="B10" s="1100" t="s">
        <v>537</v>
      </c>
      <c r="C10" s="1115"/>
      <c r="D10" s="1116">
        <v>4.9000000000000004</v>
      </c>
      <c r="E10" s="1117">
        <v>6.7166666666666703</v>
      </c>
      <c r="F10" s="28" t="s">
        <v>522</v>
      </c>
      <c r="G10" s="8"/>
      <c r="H10" s="8"/>
      <c r="I10" s="8"/>
      <c r="J10" s="8"/>
      <c r="K10" s="8"/>
      <c r="L10" s="8"/>
      <c r="M10" s="8"/>
      <c r="N10" s="8"/>
      <c r="O10" s="8"/>
      <c r="P10" s="8"/>
      <c r="Q10" s="8"/>
      <c r="R10" s="8"/>
      <c r="S10" s="8"/>
      <c r="T10" s="8"/>
    </row>
    <row r="11" spans="1:25" customFormat="1" x14ac:dyDescent="0.25">
      <c r="A11" s="1"/>
      <c r="B11" s="1100"/>
      <c r="C11" s="1115"/>
      <c r="D11" s="1116"/>
      <c r="E11" s="1117"/>
      <c r="F11" s="28"/>
      <c r="G11" s="8"/>
      <c r="H11" s="8"/>
      <c r="I11" s="8"/>
      <c r="J11" s="8"/>
      <c r="K11" s="8"/>
      <c r="L11" s="8"/>
      <c r="M11" s="8"/>
      <c r="N11" s="8"/>
      <c r="O11" s="8"/>
      <c r="P11" s="8"/>
      <c r="Q11" s="8"/>
      <c r="R11" s="8"/>
      <c r="S11" s="8"/>
      <c r="T11" s="8"/>
    </row>
    <row r="12" spans="1:25" s="1" customFormat="1" ht="18.75" customHeight="1" x14ac:dyDescent="0.25">
      <c r="B12" s="1118" t="s">
        <v>401</v>
      </c>
      <c r="C12" s="1118"/>
      <c r="D12" s="1118"/>
      <c r="E12" s="1118"/>
      <c r="F12" s="341"/>
      <c r="G12" s="341"/>
      <c r="H12" s="341"/>
      <c r="I12" s="341"/>
      <c r="J12" s="341"/>
      <c r="K12" s="341"/>
      <c r="L12" s="341"/>
      <c r="M12" s="341"/>
      <c r="N12" s="341"/>
      <c r="O12" s="341"/>
      <c r="P12" s="341"/>
      <c r="Q12" s="341"/>
      <c r="R12" s="341"/>
      <c r="S12" s="341"/>
      <c r="T12" s="341"/>
    </row>
    <row r="13" spans="1:25" s="1" customFormat="1" x14ac:dyDescent="0.25">
      <c r="B13" s="1114" t="s">
        <v>483</v>
      </c>
      <c r="C13" s="1114"/>
      <c r="D13" s="1114"/>
      <c r="E13" s="1114"/>
      <c r="F13" s="497"/>
    </row>
    <row r="14" spans="1:25" ht="15.75" customHeight="1" x14ac:dyDescent="0.25">
      <c r="B14" s="885" t="s">
        <v>484</v>
      </c>
      <c r="C14" s="885"/>
      <c r="D14" s="885"/>
      <c r="E14" s="885"/>
      <c r="F14" s="74"/>
      <c r="G14" s="74"/>
      <c r="H14" s="74"/>
      <c r="I14" s="74"/>
      <c r="J14" s="74"/>
      <c r="K14" s="74"/>
      <c r="L14" s="74"/>
    </row>
    <row r="15" spans="1:25" hidden="1" x14ac:dyDescent="0.25"/>
    <row r="16" spans="1:2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x14ac:dyDescent="0.25"/>
  </sheetData>
  <mergeCells count="12">
    <mergeCell ref="B13:E13"/>
    <mergeCell ref="B14:E14"/>
    <mergeCell ref="B3:E4"/>
    <mergeCell ref="B10:C11"/>
    <mergeCell ref="D10:D11"/>
    <mergeCell ref="E10:E11"/>
    <mergeCell ref="B12:E12"/>
    <mergeCell ref="B6:E6"/>
    <mergeCell ref="B8:C9"/>
    <mergeCell ref="D8:D9"/>
    <mergeCell ref="E8:E9"/>
    <mergeCell ref="B7:C7"/>
  </mergeCells>
  <conditionalFormatting sqref="U3:XFD4">
    <cfRule type="cellIs" dxfId="40" priority="1" operator="equal">
      <formula>0</formula>
    </cfRule>
  </conditionalFormatting>
  <pageMargins left="0.7" right="0.7" top="0.75" bottom="0.75" header="0.3" footer="0.3"/>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XFC38"/>
  <sheetViews>
    <sheetView showGridLines="0" workbookViewId="0">
      <selection activeCell="M18" sqref="M18"/>
    </sheetView>
  </sheetViews>
  <sheetFormatPr defaultColWidth="0" defaultRowHeight="15" zeroHeight="1" x14ac:dyDescent="0.25"/>
  <cols>
    <col min="1" max="1" width="6.140625" style="1" customWidth="1"/>
    <col min="2" max="2" width="14.85546875" customWidth="1"/>
    <col min="3" max="4" width="13.85546875" customWidth="1"/>
    <col min="5" max="10" width="8" customWidth="1"/>
    <col min="11" max="12" width="8" style="1" customWidth="1"/>
    <col min="13" max="13" width="8.85546875" style="1" customWidth="1"/>
    <col min="14" max="14" width="11.42578125" style="1" customWidth="1"/>
    <col min="15" max="16355" width="9.140625" hidden="1"/>
    <col min="16356" max="16356" width="1.85546875" hidden="1" customWidth="1"/>
    <col min="16357" max="16357" width="0.28515625" hidden="1"/>
    <col min="16358" max="16358" width="1" hidden="1"/>
    <col min="16359" max="16359" width="8.42578125" hidden="1"/>
    <col min="16360" max="16360" width="4.5703125" hidden="1"/>
    <col min="16363" max="16363" width="1.85546875" hidden="1"/>
    <col min="16364" max="16364" width="0.28515625" hidden="1"/>
    <col min="16365" max="16365" width="1" hidden="1"/>
    <col min="16367" max="16367" width="1.85546875" hidden="1"/>
    <col min="16368" max="16368" width="0.28515625" hidden="1"/>
    <col min="16369" max="16369" width="1" hidden="1"/>
    <col min="16370" max="16370" width="8.42578125" hidden="1"/>
    <col min="16371" max="16371" width="4.5703125" hidden="1"/>
    <col min="16374" max="16374" width="1.85546875" hidden="1"/>
    <col min="16375" max="16375" width="0.28515625" hidden="1"/>
    <col min="16376" max="16377" width="1" hidden="1"/>
    <col min="16378" max="16378" width="1.85546875" hidden="1"/>
    <col min="16379" max="16379" width="0.28515625" hidden="1"/>
    <col min="16380" max="16381" width="1" hidden="1"/>
    <col min="16382" max="16382" width="1.85546875" hidden="1"/>
    <col min="16383" max="16383" width="0.28515625" hidden="1"/>
    <col min="16384" max="16384" width="1" hidden="1"/>
  </cols>
  <sheetData>
    <row r="1" spans="1:16355" s="1" customFormat="1" x14ac:dyDescent="0.25"/>
    <row r="2" spans="1:16355" s="1" customFormat="1" x14ac:dyDescent="0.25"/>
    <row r="3" spans="1:16355" s="2" customFormat="1" ht="15" customHeight="1" x14ac:dyDescent="0.2">
      <c r="B3" s="857" t="s">
        <v>643</v>
      </c>
      <c r="C3" s="857"/>
      <c r="D3" s="857"/>
      <c r="E3" s="857"/>
      <c r="F3" s="857"/>
      <c r="G3" s="857"/>
      <c r="H3" s="857"/>
      <c r="I3" s="857"/>
      <c r="J3" s="857"/>
      <c r="K3" s="857"/>
      <c r="L3" s="857"/>
      <c r="M3" s="857"/>
      <c r="N3" s="678" t="s">
        <v>522</v>
      </c>
      <c r="O3" s="11"/>
      <c r="P3" s="11"/>
      <c r="Q3" s="11"/>
      <c r="R3" s="11"/>
      <c r="S3" s="11"/>
      <c r="T3" s="11"/>
    </row>
    <row r="4" spans="1:16355" s="2" customFormat="1" ht="15" customHeight="1" x14ac:dyDescent="0.2">
      <c r="B4" s="857"/>
      <c r="C4" s="857"/>
      <c r="D4" s="857"/>
      <c r="E4" s="857"/>
      <c r="F4" s="857"/>
      <c r="G4" s="857"/>
      <c r="H4" s="857"/>
      <c r="I4" s="857"/>
      <c r="J4" s="857"/>
      <c r="K4" s="857"/>
      <c r="L4" s="857"/>
      <c r="M4" s="857"/>
      <c r="N4" s="678"/>
      <c r="O4" s="11"/>
      <c r="P4" s="11"/>
      <c r="Q4" s="11"/>
      <c r="R4" s="11"/>
      <c r="S4" s="11"/>
      <c r="T4" s="11"/>
    </row>
    <row r="5" spans="1:16355" s="1" customFormat="1" ht="7.5" customHeight="1" thickBot="1" x14ac:dyDescent="0.3">
      <c r="N5" s="678"/>
    </row>
    <row r="6" spans="1:16355" s="461" customFormat="1" ht="15" customHeight="1" thickBot="1" x14ac:dyDescent="0.3">
      <c r="A6" s="1"/>
      <c r="B6" s="1126" t="s">
        <v>628</v>
      </c>
      <c r="C6" s="1127"/>
      <c r="D6" s="1128"/>
      <c r="E6" s="1148" t="s">
        <v>485</v>
      </c>
      <c r="F6" s="1149"/>
      <c r="G6" s="1149"/>
      <c r="H6" s="1149"/>
      <c r="I6" s="1149"/>
      <c r="J6" s="1149"/>
      <c r="K6" s="1149"/>
      <c r="L6" s="1149"/>
      <c r="M6" s="1150"/>
      <c r="N6" s="678"/>
      <c r="O6" s="460"/>
      <c r="P6" s="460"/>
      <c r="Q6" s="460"/>
      <c r="R6" s="460"/>
      <c r="S6" s="460"/>
      <c r="T6" s="460"/>
      <c r="U6" s="460"/>
    </row>
    <row r="7" spans="1:16355" s="461" customFormat="1" ht="15" customHeight="1" x14ac:dyDescent="0.25">
      <c r="A7" s="1"/>
      <c r="B7" s="1129"/>
      <c r="C7" s="1130"/>
      <c r="D7" s="1131"/>
      <c r="E7" s="1151"/>
      <c r="F7" s="1152"/>
      <c r="G7" s="1152"/>
      <c r="H7" s="1152"/>
      <c r="I7" s="1152"/>
      <c r="J7" s="1152"/>
      <c r="K7" s="1152"/>
      <c r="L7" s="1152"/>
      <c r="M7" s="1153"/>
      <c r="N7" s="678"/>
      <c r="O7" s="460"/>
      <c r="P7" s="460"/>
      <c r="Q7" s="460"/>
      <c r="R7" s="460"/>
      <c r="S7" s="460"/>
      <c r="T7" s="460"/>
      <c r="U7" s="460"/>
    </row>
    <row r="8" spans="1:16355" ht="15" customHeight="1" x14ac:dyDescent="0.25">
      <c r="B8" s="1129"/>
      <c r="C8" s="1130"/>
      <c r="D8" s="1131"/>
      <c r="E8" s="1135">
        <v>2009</v>
      </c>
      <c r="F8" s="1135">
        <v>2010</v>
      </c>
      <c r="G8" s="1135">
        <v>2012</v>
      </c>
      <c r="H8" s="1135">
        <v>2014</v>
      </c>
      <c r="I8" s="1135">
        <v>2015</v>
      </c>
      <c r="J8" s="1135">
        <v>2016</v>
      </c>
      <c r="K8" s="1135">
        <v>2017</v>
      </c>
      <c r="L8" s="1146" t="s">
        <v>611</v>
      </c>
      <c r="M8" s="1146">
        <v>2019</v>
      </c>
      <c r="N8" s="678"/>
    </row>
    <row r="9" spans="1:16355" ht="12.75" customHeight="1" x14ac:dyDescent="0.25">
      <c r="B9" s="1132"/>
      <c r="C9" s="1133"/>
      <c r="D9" s="1134"/>
      <c r="E9" s="1136"/>
      <c r="F9" s="1136"/>
      <c r="G9" s="1136"/>
      <c r="H9" s="1136"/>
      <c r="I9" s="1136"/>
      <c r="J9" s="1136"/>
      <c r="K9" s="1136"/>
      <c r="L9" s="1147"/>
      <c r="M9" s="1147"/>
      <c r="N9" s="678"/>
    </row>
    <row r="10" spans="1:16355" ht="20.25" customHeight="1" x14ac:dyDescent="0.25">
      <c r="B10" s="1137" t="s">
        <v>122</v>
      </c>
      <c r="C10" s="1138"/>
      <c r="D10" s="1139"/>
      <c r="E10" s="114">
        <v>1</v>
      </c>
      <c r="F10" s="114">
        <v>1</v>
      </c>
      <c r="G10" s="114">
        <v>3</v>
      </c>
      <c r="H10" s="114">
        <v>2</v>
      </c>
      <c r="I10" s="114">
        <v>3</v>
      </c>
      <c r="J10" s="114">
        <v>9</v>
      </c>
      <c r="K10" s="114">
        <v>10</v>
      </c>
      <c r="L10" s="681">
        <v>14</v>
      </c>
      <c r="M10" s="114">
        <v>20</v>
      </c>
      <c r="N10" s="678"/>
      <c r="O10" s="679"/>
    </row>
    <row r="11" spans="1:16355" ht="20.25" customHeight="1" x14ac:dyDescent="0.25">
      <c r="B11" s="1140" t="s">
        <v>36</v>
      </c>
      <c r="C11" s="1141"/>
      <c r="D11" s="1142"/>
      <c r="E11" s="319">
        <v>0</v>
      </c>
      <c r="F11" s="319">
        <v>0</v>
      </c>
      <c r="G11" s="319">
        <v>1</v>
      </c>
      <c r="H11" s="319">
        <v>0</v>
      </c>
      <c r="I11" s="319">
        <v>1</v>
      </c>
      <c r="J11" s="319">
        <v>5</v>
      </c>
      <c r="K11" s="319">
        <v>6</v>
      </c>
      <c r="L11" s="115">
        <v>0</v>
      </c>
      <c r="M11" s="319">
        <v>8</v>
      </c>
      <c r="N11" s="678"/>
      <c r="O11" s="679"/>
    </row>
    <row r="12" spans="1:16355" ht="20.25" customHeight="1" x14ac:dyDescent="0.25">
      <c r="B12" s="1143" t="s">
        <v>511</v>
      </c>
      <c r="C12" s="1144"/>
      <c r="D12" s="1145"/>
      <c r="E12" s="319">
        <v>0</v>
      </c>
      <c r="F12" s="319">
        <v>0</v>
      </c>
      <c r="G12" s="319">
        <v>1</v>
      </c>
      <c r="H12" s="319">
        <v>0</v>
      </c>
      <c r="I12" s="319">
        <v>0</v>
      </c>
      <c r="J12" s="319">
        <v>1</v>
      </c>
      <c r="K12" s="319">
        <v>0</v>
      </c>
      <c r="L12" s="115">
        <v>8</v>
      </c>
      <c r="M12" s="319">
        <v>5</v>
      </c>
      <c r="N12" s="678"/>
      <c r="O12" s="679"/>
    </row>
    <row r="13" spans="1:16355" ht="20.25" customHeight="1" x14ac:dyDescent="0.25">
      <c r="B13" s="1140" t="s">
        <v>33</v>
      </c>
      <c r="C13" s="1141"/>
      <c r="D13" s="1142"/>
      <c r="E13" s="319">
        <v>1</v>
      </c>
      <c r="F13" s="319">
        <v>1</v>
      </c>
      <c r="G13" s="319">
        <v>1</v>
      </c>
      <c r="H13" s="319">
        <v>2</v>
      </c>
      <c r="I13" s="319">
        <v>2</v>
      </c>
      <c r="J13" s="319">
        <v>3</v>
      </c>
      <c r="K13" s="319">
        <v>4</v>
      </c>
      <c r="L13" s="115">
        <v>6</v>
      </c>
      <c r="M13" s="319">
        <v>7</v>
      </c>
      <c r="N13" s="678"/>
      <c r="O13" s="679"/>
    </row>
    <row r="14" spans="1:16355" s="1" customFormat="1" ht="15.75" x14ac:dyDescent="0.25">
      <c r="B14" s="1125" t="s">
        <v>486</v>
      </c>
      <c r="C14" s="1125"/>
      <c r="D14" s="1125"/>
      <c r="E14" s="1125"/>
      <c r="F14" s="1125"/>
      <c r="G14" s="1125"/>
      <c r="H14" s="1125"/>
      <c r="I14" s="1125"/>
      <c r="J14" s="1125"/>
      <c r="K14" s="1125"/>
      <c r="L14" s="682"/>
      <c r="M14" s="680"/>
      <c r="N14" s="678"/>
      <c r="O14" s="679"/>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7"/>
      <c r="BE14" s="597"/>
      <c r="BF14" s="597"/>
      <c r="BG14" s="597"/>
      <c r="BH14" s="597"/>
      <c r="BI14" s="597"/>
      <c r="BJ14" s="597"/>
      <c r="BK14" s="597"/>
      <c r="BL14" s="597"/>
      <c r="BM14" s="597"/>
      <c r="BN14" s="597"/>
      <c r="BO14" s="597"/>
      <c r="BP14" s="597"/>
      <c r="BQ14" s="597"/>
      <c r="BR14" s="597"/>
      <c r="BS14" s="597"/>
      <c r="BT14" s="597"/>
      <c r="BU14" s="597"/>
      <c r="BV14" s="597"/>
      <c r="BW14" s="597"/>
      <c r="BX14" s="597"/>
      <c r="BY14" s="597"/>
      <c r="BZ14" s="597"/>
      <c r="CA14" s="597"/>
      <c r="CB14" s="597"/>
      <c r="CC14" s="597"/>
      <c r="CD14" s="597"/>
      <c r="CE14" s="597"/>
      <c r="CF14" s="597"/>
      <c r="CG14" s="597"/>
      <c r="CH14" s="597"/>
      <c r="CI14" s="597"/>
      <c r="CJ14" s="597"/>
      <c r="CK14" s="597"/>
      <c r="CL14" s="597"/>
      <c r="CM14" s="597"/>
      <c r="CN14" s="597"/>
      <c r="CO14" s="597"/>
      <c r="CP14" s="597"/>
      <c r="CQ14" s="597"/>
      <c r="CR14" s="597"/>
      <c r="CS14" s="597"/>
      <c r="CT14" s="597"/>
      <c r="CU14" s="597"/>
      <c r="CV14" s="597"/>
      <c r="CW14" s="597"/>
      <c r="CX14" s="597"/>
      <c r="CY14" s="597"/>
      <c r="CZ14" s="597"/>
      <c r="DA14" s="597"/>
      <c r="DB14" s="597"/>
      <c r="DC14" s="597"/>
      <c r="DD14" s="597"/>
      <c r="DE14" s="597"/>
      <c r="DF14" s="597"/>
      <c r="DG14" s="597"/>
      <c r="DH14" s="597"/>
      <c r="DI14" s="597"/>
      <c r="DJ14" s="597"/>
      <c r="DK14" s="597"/>
      <c r="DL14" s="597"/>
      <c r="DM14" s="597"/>
      <c r="DN14" s="597"/>
      <c r="DO14" s="597"/>
      <c r="DP14" s="597"/>
      <c r="DQ14" s="597"/>
      <c r="DR14" s="597"/>
      <c r="DS14" s="597"/>
      <c r="DT14" s="597"/>
      <c r="DU14" s="597"/>
      <c r="DV14" s="597"/>
      <c r="DW14" s="597"/>
      <c r="DX14" s="597"/>
      <c r="DY14" s="597"/>
      <c r="DZ14" s="597"/>
      <c r="EA14" s="597"/>
      <c r="EB14" s="597"/>
      <c r="EC14" s="597"/>
      <c r="ED14" s="597"/>
      <c r="EE14" s="597"/>
      <c r="EF14" s="597"/>
      <c r="EG14" s="597"/>
      <c r="EH14" s="597"/>
      <c r="EI14" s="597"/>
      <c r="EJ14" s="597"/>
      <c r="EK14" s="597"/>
      <c r="EL14" s="597"/>
      <c r="EM14" s="597"/>
      <c r="EN14" s="597"/>
      <c r="EO14" s="597"/>
      <c r="EP14" s="597"/>
      <c r="EQ14" s="597"/>
      <c r="ER14" s="597"/>
      <c r="ES14" s="597"/>
      <c r="ET14" s="597"/>
      <c r="EU14" s="597"/>
      <c r="EV14" s="597"/>
      <c r="EW14" s="597"/>
      <c r="EX14" s="597"/>
      <c r="EY14" s="597"/>
      <c r="EZ14" s="597"/>
      <c r="FA14" s="597"/>
      <c r="FB14" s="597"/>
      <c r="FC14" s="597"/>
      <c r="FD14" s="597"/>
      <c r="FE14" s="597"/>
      <c r="FF14" s="597"/>
      <c r="FG14" s="597"/>
      <c r="FH14" s="597"/>
      <c r="FI14" s="597"/>
      <c r="FJ14" s="597"/>
      <c r="FK14" s="597"/>
      <c r="FL14" s="597"/>
      <c r="FM14" s="597"/>
      <c r="FN14" s="597"/>
      <c r="FO14" s="597"/>
      <c r="FP14" s="597"/>
      <c r="FQ14" s="597"/>
      <c r="FR14" s="597"/>
      <c r="FS14" s="597"/>
      <c r="FT14" s="597"/>
      <c r="FU14" s="597"/>
      <c r="FV14" s="597"/>
      <c r="FW14" s="597"/>
      <c r="FX14" s="597"/>
      <c r="FY14" s="597"/>
      <c r="FZ14" s="597"/>
      <c r="GA14" s="597"/>
      <c r="GB14" s="597"/>
      <c r="GC14" s="597"/>
      <c r="GD14" s="597"/>
      <c r="GE14" s="597"/>
      <c r="GF14" s="597"/>
      <c r="GG14" s="597"/>
      <c r="GH14" s="597"/>
      <c r="GI14" s="597"/>
      <c r="GJ14" s="597"/>
      <c r="GK14" s="597"/>
      <c r="GL14" s="597"/>
      <c r="GM14" s="597"/>
      <c r="GN14" s="597"/>
      <c r="GO14" s="597"/>
      <c r="GP14" s="597"/>
      <c r="GQ14" s="597"/>
      <c r="GR14" s="597"/>
      <c r="GS14" s="597"/>
      <c r="GT14" s="597"/>
      <c r="GU14" s="597"/>
      <c r="GV14" s="597"/>
      <c r="GW14" s="597"/>
      <c r="GX14" s="597"/>
      <c r="GY14" s="597"/>
      <c r="GZ14" s="597"/>
      <c r="HA14" s="597"/>
      <c r="HB14" s="597"/>
      <c r="HC14" s="597"/>
      <c r="HD14" s="597"/>
      <c r="HE14" s="597"/>
      <c r="HF14" s="597"/>
      <c r="HG14" s="597"/>
      <c r="HH14" s="597"/>
      <c r="HI14" s="597"/>
      <c r="HJ14" s="597"/>
      <c r="HK14" s="597"/>
      <c r="HL14" s="597"/>
      <c r="HM14" s="597"/>
      <c r="HN14" s="597"/>
      <c r="HO14" s="597"/>
      <c r="HP14" s="597"/>
      <c r="HQ14" s="597"/>
      <c r="HR14" s="597"/>
      <c r="HS14" s="597"/>
      <c r="HT14" s="597"/>
      <c r="HU14" s="597"/>
      <c r="HV14" s="597"/>
      <c r="HW14" s="597"/>
      <c r="HX14" s="597"/>
      <c r="HY14" s="597"/>
      <c r="HZ14" s="597"/>
      <c r="IA14" s="597"/>
      <c r="IB14" s="597"/>
      <c r="IC14" s="597"/>
      <c r="ID14" s="597"/>
      <c r="IE14" s="597"/>
      <c r="IF14" s="597"/>
      <c r="IG14" s="597"/>
      <c r="IH14" s="597"/>
      <c r="II14" s="597"/>
      <c r="IJ14" s="597"/>
      <c r="IK14" s="597"/>
      <c r="IL14" s="597"/>
      <c r="IM14" s="597"/>
      <c r="IN14" s="597"/>
      <c r="IO14" s="597"/>
      <c r="IP14" s="597"/>
      <c r="IQ14" s="597"/>
      <c r="IR14" s="597"/>
      <c r="IS14" s="597"/>
      <c r="IT14" s="597"/>
      <c r="IU14" s="597"/>
      <c r="IV14" s="597"/>
      <c r="IW14" s="597"/>
      <c r="IX14" s="597"/>
      <c r="IY14" s="597"/>
      <c r="IZ14" s="597"/>
      <c r="JA14" s="597"/>
      <c r="JB14" s="597"/>
      <c r="JC14" s="597"/>
      <c r="JD14" s="597"/>
      <c r="JE14" s="597"/>
      <c r="JF14" s="597"/>
      <c r="JG14" s="597"/>
      <c r="JH14" s="597"/>
      <c r="JI14" s="597"/>
      <c r="JJ14" s="597"/>
      <c r="JK14" s="597"/>
      <c r="JL14" s="597"/>
      <c r="JM14" s="597"/>
      <c r="JN14" s="597"/>
      <c r="JO14" s="597"/>
      <c r="JP14" s="597"/>
      <c r="JQ14" s="597"/>
      <c r="JR14" s="597"/>
      <c r="JS14" s="597"/>
      <c r="JT14" s="597"/>
      <c r="JU14" s="597"/>
      <c r="JV14" s="597"/>
      <c r="JW14" s="597"/>
      <c r="JX14" s="597"/>
      <c r="JY14" s="597"/>
      <c r="JZ14" s="597"/>
      <c r="KA14" s="597"/>
      <c r="KB14" s="597"/>
      <c r="KC14" s="597"/>
      <c r="KD14" s="597"/>
      <c r="KE14" s="597"/>
      <c r="KF14" s="597"/>
      <c r="KG14" s="597"/>
      <c r="KH14" s="597"/>
      <c r="KI14" s="597"/>
      <c r="KJ14" s="597"/>
      <c r="KK14" s="597"/>
      <c r="KL14" s="597"/>
      <c r="KM14" s="597"/>
      <c r="KN14" s="597"/>
      <c r="KO14" s="597"/>
      <c r="KP14" s="597"/>
      <c r="KQ14" s="597"/>
      <c r="KR14" s="597"/>
      <c r="KS14" s="597"/>
      <c r="KT14" s="597"/>
      <c r="KU14" s="597"/>
      <c r="KV14" s="597"/>
      <c r="KW14" s="597"/>
      <c r="KX14" s="597"/>
      <c r="KY14" s="597"/>
      <c r="KZ14" s="597"/>
      <c r="LA14" s="597"/>
      <c r="LB14" s="597"/>
      <c r="LC14" s="597"/>
      <c r="LD14" s="597"/>
      <c r="LE14" s="597"/>
      <c r="LF14" s="597"/>
      <c r="LG14" s="597"/>
      <c r="LH14" s="597"/>
      <c r="LI14" s="597"/>
      <c r="LJ14" s="597"/>
      <c r="LK14" s="597"/>
      <c r="LL14" s="597"/>
      <c r="LM14" s="597"/>
      <c r="LN14" s="597"/>
      <c r="LO14" s="597"/>
      <c r="LP14" s="597"/>
      <c r="LQ14" s="597"/>
      <c r="LR14" s="597"/>
      <c r="LS14" s="597"/>
      <c r="LT14" s="597"/>
      <c r="LU14" s="597"/>
      <c r="LV14" s="597"/>
      <c r="LW14" s="597"/>
      <c r="LX14" s="597"/>
      <c r="LY14" s="597"/>
      <c r="LZ14" s="597"/>
      <c r="MA14" s="597"/>
      <c r="MB14" s="597"/>
      <c r="MC14" s="597"/>
      <c r="MD14" s="597"/>
      <c r="ME14" s="597"/>
      <c r="MF14" s="597"/>
      <c r="MG14" s="597"/>
      <c r="MH14" s="597"/>
      <c r="MI14" s="597"/>
      <c r="MJ14" s="597"/>
      <c r="MK14" s="597"/>
      <c r="ML14" s="597"/>
      <c r="MM14" s="597"/>
      <c r="MN14" s="597"/>
      <c r="MO14" s="597"/>
      <c r="MP14" s="597"/>
      <c r="MQ14" s="597"/>
      <c r="MR14" s="597"/>
      <c r="MS14" s="597"/>
      <c r="MT14" s="597"/>
      <c r="MU14" s="597"/>
      <c r="MV14" s="597"/>
      <c r="MW14" s="597"/>
      <c r="MX14" s="597"/>
      <c r="MY14" s="597"/>
      <c r="MZ14" s="597"/>
      <c r="NA14" s="597"/>
      <c r="NB14" s="597"/>
      <c r="NC14" s="597"/>
      <c r="ND14" s="597"/>
      <c r="NE14" s="597"/>
      <c r="NF14" s="597"/>
      <c r="NG14" s="597"/>
      <c r="NH14" s="597"/>
      <c r="NI14" s="597"/>
      <c r="NJ14" s="597"/>
      <c r="NK14" s="597"/>
      <c r="NL14" s="597"/>
      <c r="NM14" s="597"/>
      <c r="NN14" s="597"/>
      <c r="NO14" s="597"/>
      <c r="NP14" s="597"/>
      <c r="NQ14" s="597"/>
      <c r="NR14" s="597"/>
      <c r="NS14" s="597"/>
      <c r="NT14" s="597"/>
      <c r="NU14" s="597"/>
      <c r="NV14" s="597"/>
      <c r="NW14" s="597"/>
      <c r="NX14" s="597"/>
      <c r="NY14" s="597"/>
      <c r="NZ14" s="597"/>
      <c r="OA14" s="597"/>
      <c r="OB14" s="597"/>
      <c r="OC14" s="597"/>
      <c r="OD14" s="597"/>
      <c r="OE14" s="597"/>
      <c r="OF14" s="597"/>
      <c r="OG14" s="597"/>
      <c r="OH14" s="597"/>
      <c r="OI14" s="597"/>
      <c r="OJ14" s="597"/>
      <c r="OK14" s="597"/>
      <c r="OL14" s="597"/>
      <c r="OM14" s="597"/>
      <c r="ON14" s="597"/>
      <c r="OO14" s="597"/>
      <c r="OP14" s="597"/>
      <c r="OQ14" s="597"/>
      <c r="OR14" s="597"/>
      <c r="OS14" s="597"/>
      <c r="OT14" s="597"/>
      <c r="OU14" s="597"/>
      <c r="OV14" s="597"/>
      <c r="OW14" s="597"/>
      <c r="OX14" s="597"/>
      <c r="OY14" s="597"/>
      <c r="OZ14" s="597"/>
      <c r="PA14" s="597"/>
      <c r="PB14" s="597"/>
      <c r="PC14" s="597"/>
      <c r="PD14" s="597"/>
      <c r="PE14" s="597"/>
      <c r="PF14" s="597"/>
      <c r="PG14" s="597"/>
      <c r="PH14" s="597"/>
      <c r="PI14" s="597"/>
      <c r="PJ14" s="597"/>
      <c r="PK14" s="597"/>
      <c r="PL14" s="597"/>
      <c r="PM14" s="597"/>
      <c r="PN14" s="597"/>
      <c r="PO14" s="597"/>
      <c r="PP14" s="597"/>
      <c r="PQ14" s="597"/>
      <c r="PR14" s="597"/>
      <c r="PS14" s="597"/>
      <c r="PT14" s="597"/>
      <c r="PU14" s="597"/>
      <c r="PV14" s="597"/>
      <c r="PW14" s="597"/>
      <c r="PX14" s="597"/>
      <c r="PY14" s="597"/>
      <c r="PZ14" s="597"/>
      <c r="QA14" s="597"/>
      <c r="QB14" s="597"/>
      <c r="QC14" s="597"/>
      <c r="QD14" s="597"/>
      <c r="QE14" s="597"/>
      <c r="QF14" s="597"/>
      <c r="QG14" s="597"/>
      <c r="QH14" s="597"/>
      <c r="QI14" s="597"/>
      <c r="QJ14" s="597"/>
      <c r="QK14" s="597"/>
      <c r="QL14" s="597"/>
      <c r="QM14" s="597"/>
      <c r="QN14" s="597"/>
      <c r="QO14" s="597"/>
      <c r="QP14" s="597"/>
      <c r="QQ14" s="597"/>
      <c r="QR14" s="597"/>
      <c r="QS14" s="597"/>
      <c r="QT14" s="597"/>
      <c r="QU14" s="597"/>
      <c r="QV14" s="597"/>
      <c r="QW14" s="597"/>
      <c r="QX14" s="597"/>
      <c r="QY14" s="597"/>
      <c r="QZ14" s="597"/>
      <c r="RA14" s="597"/>
      <c r="RB14" s="597"/>
      <c r="RC14" s="597"/>
      <c r="RD14" s="597"/>
      <c r="RE14" s="597"/>
      <c r="RF14" s="597"/>
      <c r="RG14" s="597"/>
      <c r="RH14" s="597"/>
      <c r="RI14" s="597"/>
      <c r="RJ14" s="597"/>
      <c r="RK14" s="597"/>
      <c r="RL14" s="597"/>
      <c r="RM14" s="597"/>
      <c r="RN14" s="597"/>
      <c r="RO14" s="597"/>
      <c r="RP14" s="597"/>
      <c r="RQ14" s="597"/>
      <c r="RR14" s="597"/>
      <c r="RS14" s="597"/>
      <c r="RT14" s="597"/>
      <c r="RU14" s="597"/>
      <c r="RV14" s="597"/>
      <c r="RW14" s="597"/>
      <c r="RX14" s="597"/>
      <c r="RY14" s="597"/>
      <c r="RZ14" s="597"/>
      <c r="SA14" s="597"/>
      <c r="SB14" s="597"/>
      <c r="SC14" s="597"/>
      <c r="SD14" s="597"/>
      <c r="SE14" s="597"/>
      <c r="SF14" s="597"/>
      <c r="SG14" s="597"/>
      <c r="SH14" s="597"/>
      <c r="SI14" s="597"/>
      <c r="SJ14" s="597"/>
      <c r="SK14" s="597"/>
      <c r="SL14" s="597"/>
      <c r="SM14" s="597"/>
      <c r="SN14" s="597"/>
      <c r="SO14" s="597"/>
      <c r="SP14" s="597"/>
      <c r="SQ14" s="597"/>
      <c r="SR14" s="597"/>
      <c r="SS14" s="597"/>
      <c r="ST14" s="597"/>
      <c r="SU14" s="597"/>
      <c r="SV14" s="597"/>
      <c r="SW14" s="597"/>
      <c r="SX14" s="597"/>
      <c r="SY14" s="597"/>
      <c r="SZ14" s="597"/>
      <c r="TA14" s="597"/>
      <c r="TB14" s="597"/>
      <c r="TC14" s="597"/>
      <c r="TD14" s="597"/>
      <c r="TE14" s="597"/>
      <c r="TF14" s="597"/>
      <c r="TG14" s="597"/>
      <c r="TH14" s="597"/>
      <c r="TI14" s="597"/>
      <c r="TJ14" s="597"/>
      <c r="TK14" s="597"/>
      <c r="TL14" s="597"/>
      <c r="TM14" s="597"/>
      <c r="TN14" s="597"/>
      <c r="TO14" s="597"/>
      <c r="TP14" s="597"/>
      <c r="TQ14" s="597"/>
      <c r="TR14" s="597"/>
      <c r="TS14" s="597"/>
      <c r="TT14" s="597"/>
      <c r="TU14" s="597"/>
      <c r="TV14" s="597"/>
      <c r="TW14" s="597"/>
      <c r="TX14" s="597"/>
      <c r="TY14" s="597"/>
      <c r="TZ14" s="597"/>
      <c r="UA14" s="597"/>
      <c r="UB14" s="597"/>
      <c r="UC14" s="597"/>
      <c r="UD14" s="597"/>
      <c r="UE14" s="597"/>
      <c r="UF14" s="597"/>
      <c r="UG14" s="597"/>
      <c r="UH14" s="597"/>
      <c r="UI14" s="597"/>
      <c r="UJ14" s="597"/>
      <c r="UK14" s="597"/>
      <c r="UL14" s="597"/>
      <c r="UM14" s="597"/>
      <c r="UN14" s="597"/>
      <c r="UO14" s="597"/>
      <c r="UP14" s="597"/>
      <c r="UQ14" s="597"/>
      <c r="UR14" s="597"/>
      <c r="US14" s="597"/>
      <c r="UT14" s="597"/>
      <c r="UU14" s="597"/>
      <c r="UV14" s="597"/>
      <c r="UW14" s="597"/>
      <c r="UX14" s="597"/>
      <c r="UY14" s="597"/>
      <c r="UZ14" s="597"/>
      <c r="VA14" s="597"/>
      <c r="VB14" s="597"/>
      <c r="VC14" s="597"/>
      <c r="VD14" s="597"/>
      <c r="VE14" s="597"/>
      <c r="VF14" s="597"/>
      <c r="VG14" s="597"/>
      <c r="VH14" s="597"/>
      <c r="VI14" s="597"/>
      <c r="VJ14" s="597"/>
      <c r="VK14" s="597"/>
      <c r="VL14" s="597"/>
      <c r="VM14" s="597"/>
      <c r="VN14" s="597"/>
      <c r="VO14" s="597"/>
      <c r="VP14" s="597"/>
      <c r="VQ14" s="597"/>
      <c r="VR14" s="597"/>
      <c r="VS14" s="597"/>
      <c r="VT14" s="597"/>
      <c r="VU14" s="597"/>
      <c r="VV14" s="597"/>
      <c r="VW14" s="597"/>
      <c r="VX14" s="597"/>
      <c r="VY14" s="597"/>
      <c r="VZ14" s="597"/>
      <c r="WA14" s="597"/>
      <c r="WB14" s="597"/>
      <c r="WC14" s="597"/>
      <c r="WD14" s="597"/>
      <c r="WE14" s="597"/>
      <c r="WF14" s="597"/>
      <c r="WG14" s="597"/>
      <c r="WH14" s="597"/>
      <c r="WI14" s="597"/>
      <c r="WJ14" s="597"/>
      <c r="WK14" s="597"/>
      <c r="WL14" s="597"/>
      <c r="WM14" s="597"/>
      <c r="WN14" s="597"/>
      <c r="WO14" s="597"/>
      <c r="WP14" s="597"/>
      <c r="WQ14" s="597"/>
      <c r="WR14" s="597"/>
      <c r="WS14" s="597"/>
      <c r="WT14" s="597"/>
      <c r="WU14" s="597"/>
      <c r="WV14" s="597"/>
      <c r="WW14" s="597"/>
      <c r="WX14" s="597"/>
      <c r="WY14" s="597"/>
      <c r="WZ14" s="597"/>
      <c r="XA14" s="597"/>
      <c r="XB14" s="597"/>
      <c r="XC14" s="597"/>
      <c r="XD14" s="597"/>
      <c r="XE14" s="597"/>
      <c r="XF14" s="597"/>
      <c r="XG14" s="597"/>
      <c r="XH14" s="597"/>
      <c r="XI14" s="597"/>
      <c r="XJ14" s="597"/>
      <c r="XK14" s="597"/>
      <c r="XL14" s="597"/>
      <c r="XM14" s="597"/>
      <c r="XN14" s="597"/>
      <c r="XO14" s="597"/>
      <c r="XP14" s="597"/>
      <c r="XQ14" s="597"/>
      <c r="XR14" s="597"/>
      <c r="XS14" s="597"/>
      <c r="XT14" s="597"/>
      <c r="XU14" s="597"/>
      <c r="XV14" s="597"/>
      <c r="XW14" s="597"/>
      <c r="XX14" s="597"/>
      <c r="XY14" s="597"/>
      <c r="XZ14" s="597"/>
      <c r="YA14" s="597"/>
      <c r="YB14" s="597"/>
      <c r="YC14" s="597"/>
      <c r="YD14" s="597"/>
      <c r="YE14" s="597"/>
      <c r="YF14" s="597"/>
      <c r="YG14" s="597"/>
      <c r="YH14" s="597"/>
      <c r="YI14" s="597"/>
      <c r="YJ14" s="597"/>
      <c r="YK14" s="597"/>
      <c r="YL14" s="597"/>
      <c r="YM14" s="597"/>
      <c r="YN14" s="597"/>
      <c r="YO14" s="597"/>
      <c r="YP14" s="597"/>
      <c r="YQ14" s="597"/>
      <c r="YR14" s="597"/>
      <c r="YS14" s="597"/>
      <c r="YT14" s="597"/>
      <c r="YU14" s="597"/>
      <c r="YV14" s="597"/>
      <c r="YW14" s="597"/>
      <c r="YX14" s="597"/>
      <c r="YY14" s="597"/>
      <c r="YZ14" s="597"/>
      <c r="ZA14" s="597"/>
      <c r="ZB14" s="597"/>
      <c r="ZC14" s="597"/>
      <c r="ZD14" s="597"/>
      <c r="ZE14" s="597"/>
      <c r="ZF14" s="597"/>
      <c r="ZG14" s="597"/>
      <c r="ZH14" s="597"/>
      <c r="ZI14" s="597"/>
      <c r="ZJ14" s="597"/>
      <c r="ZK14" s="597"/>
      <c r="ZL14" s="597"/>
      <c r="ZM14" s="597"/>
      <c r="ZN14" s="597"/>
      <c r="ZO14" s="597"/>
      <c r="ZP14" s="597"/>
      <c r="ZQ14" s="597"/>
      <c r="ZR14" s="597"/>
      <c r="ZS14" s="597"/>
      <c r="ZT14" s="597"/>
      <c r="ZU14" s="597"/>
      <c r="ZV14" s="597"/>
      <c r="ZW14" s="597"/>
      <c r="ZX14" s="597"/>
      <c r="ZY14" s="597"/>
      <c r="ZZ14" s="597"/>
      <c r="AAA14" s="597"/>
      <c r="AAB14" s="597"/>
      <c r="AAC14" s="597"/>
      <c r="AAD14" s="597"/>
      <c r="AAE14" s="597"/>
      <c r="AAF14" s="597"/>
      <c r="AAG14" s="597"/>
      <c r="AAH14" s="597"/>
      <c r="AAI14" s="597"/>
      <c r="AAJ14" s="597"/>
      <c r="AAK14" s="597"/>
      <c r="AAL14" s="597"/>
      <c r="AAM14" s="597"/>
      <c r="AAN14" s="597"/>
      <c r="AAO14" s="597"/>
      <c r="AAP14" s="597"/>
      <c r="AAQ14" s="597"/>
      <c r="AAR14" s="597"/>
      <c r="AAS14" s="597"/>
      <c r="AAT14" s="597"/>
      <c r="AAU14" s="597"/>
      <c r="AAV14" s="597"/>
      <c r="AAW14" s="597"/>
      <c r="AAX14" s="597"/>
      <c r="AAY14" s="597"/>
      <c r="AAZ14" s="597"/>
      <c r="ABA14" s="597"/>
      <c r="ABB14" s="597"/>
      <c r="ABC14" s="597"/>
      <c r="ABD14" s="597"/>
      <c r="ABE14" s="597"/>
      <c r="ABF14" s="597"/>
      <c r="ABG14" s="597"/>
      <c r="ABH14" s="597"/>
      <c r="ABI14" s="597"/>
      <c r="ABJ14" s="597"/>
      <c r="ABK14" s="597"/>
      <c r="ABL14" s="597"/>
      <c r="ABM14" s="597"/>
      <c r="ABN14" s="597"/>
      <c r="ABO14" s="597"/>
      <c r="ABP14" s="597"/>
      <c r="ABQ14" s="597"/>
      <c r="ABR14" s="597"/>
      <c r="ABS14" s="597"/>
      <c r="ABT14" s="597"/>
      <c r="ABU14" s="597"/>
      <c r="ABV14" s="597"/>
      <c r="ABW14" s="597"/>
      <c r="ABX14" s="597"/>
      <c r="ABY14" s="597"/>
      <c r="ABZ14" s="597"/>
      <c r="ACA14" s="597"/>
      <c r="ACB14" s="597"/>
      <c r="ACC14" s="597"/>
      <c r="ACD14" s="597"/>
      <c r="ACE14" s="597"/>
      <c r="ACF14" s="597"/>
      <c r="ACG14" s="597"/>
      <c r="ACH14" s="597"/>
      <c r="ACI14" s="597"/>
      <c r="ACJ14" s="597"/>
      <c r="ACK14" s="597"/>
      <c r="ACL14" s="597"/>
      <c r="ACM14" s="597"/>
      <c r="ACN14" s="597"/>
      <c r="ACO14" s="597"/>
      <c r="ACP14" s="597"/>
      <c r="ACQ14" s="597"/>
      <c r="ACR14" s="597"/>
      <c r="ACS14" s="597"/>
      <c r="ACT14" s="597"/>
      <c r="ACU14" s="597"/>
      <c r="ACV14" s="597"/>
      <c r="ACW14" s="597"/>
      <c r="ACX14" s="597"/>
      <c r="ACY14" s="597"/>
      <c r="ACZ14" s="597"/>
      <c r="ADA14" s="597"/>
      <c r="ADB14" s="597"/>
      <c r="ADC14" s="597"/>
      <c r="ADD14" s="597"/>
      <c r="ADE14" s="597"/>
      <c r="ADF14" s="597"/>
      <c r="ADG14" s="597"/>
      <c r="ADH14" s="597"/>
      <c r="ADI14" s="597"/>
      <c r="ADJ14" s="597"/>
      <c r="ADK14" s="597"/>
      <c r="ADL14" s="597"/>
      <c r="ADM14" s="597"/>
      <c r="ADN14" s="597"/>
      <c r="ADO14" s="597"/>
      <c r="ADP14" s="597"/>
      <c r="ADQ14" s="597"/>
      <c r="ADR14" s="597"/>
      <c r="ADS14" s="597"/>
      <c r="ADT14" s="597"/>
      <c r="ADU14" s="597"/>
      <c r="ADV14" s="597"/>
      <c r="ADW14" s="597"/>
      <c r="ADX14" s="597"/>
      <c r="ADY14" s="597"/>
      <c r="ADZ14" s="597"/>
      <c r="AEA14" s="597"/>
      <c r="AEB14" s="597"/>
      <c r="AEC14" s="597"/>
      <c r="AED14" s="597"/>
      <c r="AEE14" s="597"/>
      <c r="AEF14" s="597"/>
      <c r="AEG14" s="597"/>
      <c r="AEH14" s="597"/>
      <c r="AEI14" s="597"/>
      <c r="AEJ14" s="597"/>
      <c r="AEK14" s="597"/>
      <c r="AEL14" s="597"/>
      <c r="AEM14" s="597"/>
      <c r="AEN14" s="597"/>
      <c r="AEO14" s="597"/>
      <c r="AEP14" s="597"/>
      <c r="AEQ14" s="597"/>
      <c r="AER14" s="597"/>
      <c r="AES14" s="597"/>
      <c r="AET14" s="597"/>
      <c r="AEU14" s="597"/>
      <c r="AEV14" s="597"/>
      <c r="AEW14" s="597"/>
      <c r="AEX14" s="597"/>
      <c r="AEY14" s="597"/>
      <c r="AEZ14" s="597"/>
      <c r="AFA14" s="597"/>
      <c r="AFB14" s="597"/>
      <c r="AFC14" s="597"/>
      <c r="AFD14" s="597"/>
      <c r="AFE14" s="597"/>
      <c r="AFF14" s="597"/>
      <c r="AFG14" s="597"/>
      <c r="AFH14" s="597"/>
      <c r="AFI14" s="597"/>
      <c r="AFJ14" s="597"/>
      <c r="AFK14" s="597"/>
      <c r="AFL14" s="597"/>
      <c r="AFM14" s="597"/>
      <c r="AFN14" s="597"/>
      <c r="AFO14" s="597"/>
      <c r="AFP14" s="597"/>
      <c r="AFQ14" s="597"/>
      <c r="AFR14" s="597"/>
      <c r="AFS14" s="597"/>
      <c r="AFT14" s="597"/>
      <c r="AFU14" s="597"/>
      <c r="AFV14" s="597"/>
      <c r="AFW14" s="597"/>
      <c r="AFX14" s="597"/>
      <c r="AFY14" s="597"/>
      <c r="AFZ14" s="597"/>
      <c r="AGA14" s="597"/>
      <c r="AGB14" s="597"/>
      <c r="AGC14" s="597"/>
      <c r="AGD14" s="597"/>
      <c r="AGE14" s="597"/>
      <c r="AGF14" s="597"/>
      <c r="AGG14" s="597"/>
      <c r="AGH14" s="597"/>
      <c r="AGI14" s="597"/>
      <c r="AGJ14" s="597"/>
      <c r="AGK14" s="597"/>
      <c r="AGL14" s="597"/>
      <c r="AGM14" s="597"/>
      <c r="AGN14" s="597"/>
      <c r="AGO14" s="597"/>
      <c r="AGP14" s="597"/>
      <c r="AGQ14" s="597"/>
      <c r="AGR14" s="597"/>
      <c r="AGS14" s="597"/>
      <c r="AGT14" s="597"/>
      <c r="AGU14" s="597"/>
      <c r="AGV14" s="597"/>
      <c r="AGW14" s="597"/>
      <c r="AGX14" s="597"/>
      <c r="AGY14" s="597"/>
      <c r="AGZ14" s="597"/>
      <c r="AHA14" s="597"/>
      <c r="AHB14" s="597"/>
      <c r="AHC14" s="597"/>
      <c r="AHD14" s="597"/>
      <c r="AHE14" s="597"/>
      <c r="AHF14" s="597"/>
      <c r="AHG14" s="597"/>
      <c r="AHH14" s="597"/>
      <c r="AHI14" s="597"/>
      <c r="AHJ14" s="597"/>
      <c r="AHK14" s="597"/>
      <c r="AHL14" s="597"/>
      <c r="AHM14" s="597"/>
      <c r="AHN14" s="597"/>
      <c r="AHO14" s="597"/>
      <c r="AHP14" s="597"/>
      <c r="AHQ14" s="597"/>
      <c r="AHR14" s="597"/>
      <c r="AHS14" s="597"/>
      <c r="AHT14" s="597"/>
      <c r="AHU14" s="597"/>
      <c r="AHV14" s="597"/>
      <c r="AHW14" s="597"/>
      <c r="AHX14" s="597"/>
      <c r="AHY14" s="597"/>
      <c r="AHZ14" s="597"/>
      <c r="AIA14" s="597"/>
      <c r="AIB14" s="597"/>
      <c r="AIC14" s="597"/>
      <c r="AID14" s="597"/>
      <c r="AIE14" s="597"/>
      <c r="AIF14" s="597"/>
      <c r="AIG14" s="597"/>
      <c r="AIH14" s="597"/>
      <c r="AII14" s="597"/>
      <c r="AIJ14" s="597"/>
      <c r="AIK14" s="597"/>
      <c r="AIL14" s="597"/>
      <c r="AIM14" s="597"/>
      <c r="AIN14" s="597"/>
      <c r="AIO14" s="597"/>
      <c r="AIP14" s="597"/>
      <c r="AIQ14" s="597"/>
      <c r="AIR14" s="597"/>
      <c r="AIS14" s="597"/>
      <c r="AIT14" s="597"/>
      <c r="AIU14" s="597"/>
      <c r="AIV14" s="597"/>
      <c r="AIW14" s="597"/>
      <c r="AIX14" s="597"/>
      <c r="AIY14" s="597"/>
      <c r="AIZ14" s="597"/>
      <c r="AJA14" s="597"/>
      <c r="AJB14" s="597"/>
      <c r="AJC14" s="597"/>
      <c r="AJD14" s="597"/>
      <c r="AJE14" s="597"/>
      <c r="AJF14" s="597"/>
      <c r="AJG14" s="597"/>
      <c r="AJH14" s="597"/>
      <c r="AJI14" s="597"/>
      <c r="AJJ14" s="597"/>
      <c r="AJK14" s="597"/>
      <c r="AJL14" s="597"/>
      <c r="AJM14" s="597"/>
      <c r="AJN14" s="597"/>
      <c r="AJO14" s="597"/>
      <c r="AJP14" s="597"/>
      <c r="AJQ14" s="597"/>
      <c r="AJR14" s="597"/>
      <c r="AJS14" s="597"/>
      <c r="AJT14" s="597"/>
      <c r="AJU14" s="597"/>
      <c r="AJV14" s="597"/>
      <c r="AJW14" s="597"/>
      <c r="AJX14" s="597"/>
      <c r="AJY14" s="597"/>
      <c r="AJZ14" s="597"/>
      <c r="AKA14" s="597"/>
      <c r="AKB14" s="597"/>
      <c r="AKC14" s="597"/>
      <c r="AKD14" s="597"/>
      <c r="AKE14" s="597"/>
      <c r="AKF14" s="597"/>
      <c r="AKG14" s="597"/>
      <c r="AKH14" s="597"/>
      <c r="AKI14" s="597"/>
      <c r="AKJ14" s="597"/>
      <c r="AKK14" s="597"/>
      <c r="AKL14" s="597"/>
      <c r="AKM14" s="597"/>
      <c r="AKN14" s="597"/>
      <c r="AKO14" s="597"/>
      <c r="AKP14" s="597"/>
      <c r="AKQ14" s="597"/>
      <c r="AKR14" s="597"/>
      <c r="AKS14" s="597"/>
      <c r="AKT14" s="597"/>
      <c r="AKU14" s="597"/>
      <c r="AKV14" s="597"/>
      <c r="AKW14" s="597"/>
      <c r="AKX14" s="597"/>
      <c r="AKY14" s="597"/>
      <c r="AKZ14" s="597"/>
      <c r="ALA14" s="597"/>
      <c r="ALB14" s="597"/>
      <c r="ALC14" s="597"/>
      <c r="ALD14" s="597"/>
      <c r="ALE14" s="597"/>
      <c r="ALF14" s="597"/>
      <c r="ALG14" s="597"/>
      <c r="ALH14" s="597"/>
      <c r="ALI14" s="597"/>
      <c r="ALJ14" s="597"/>
      <c r="ALK14" s="597"/>
      <c r="ALL14" s="597"/>
      <c r="ALM14" s="597"/>
      <c r="ALN14" s="597"/>
      <c r="ALO14" s="597"/>
      <c r="ALP14" s="597"/>
      <c r="ALQ14" s="597"/>
      <c r="ALR14" s="597"/>
      <c r="ALS14" s="597"/>
      <c r="ALT14" s="597"/>
      <c r="ALU14" s="597"/>
      <c r="ALV14" s="597"/>
      <c r="ALW14" s="597"/>
      <c r="ALX14" s="597"/>
      <c r="ALY14" s="597"/>
      <c r="ALZ14" s="597"/>
      <c r="AMA14" s="597"/>
      <c r="AMB14" s="597"/>
      <c r="AMC14" s="597"/>
      <c r="AMD14" s="597"/>
      <c r="AME14" s="597"/>
      <c r="AMF14" s="597"/>
      <c r="AMG14" s="597"/>
      <c r="AMH14" s="597"/>
      <c r="AMI14" s="597"/>
      <c r="AMJ14" s="597"/>
      <c r="AMK14" s="597"/>
      <c r="AML14" s="597"/>
      <c r="AMM14" s="597"/>
      <c r="AMN14" s="597"/>
      <c r="AMO14" s="597"/>
      <c r="AMP14" s="597"/>
      <c r="AMQ14" s="597"/>
      <c r="AMR14" s="597"/>
      <c r="AMS14" s="597"/>
      <c r="AMT14" s="597"/>
      <c r="AMU14" s="597"/>
      <c r="AMV14" s="597"/>
      <c r="AMW14" s="597"/>
      <c r="AMX14" s="597"/>
      <c r="AMY14" s="597"/>
      <c r="AMZ14" s="597"/>
      <c r="ANA14" s="597"/>
      <c r="ANB14" s="597"/>
      <c r="ANC14" s="597"/>
      <c r="AND14" s="597"/>
      <c r="ANE14" s="597"/>
      <c r="ANF14" s="597"/>
      <c r="ANG14" s="597"/>
      <c r="ANH14" s="597"/>
      <c r="ANI14" s="597"/>
      <c r="ANJ14" s="597"/>
      <c r="ANK14" s="597"/>
      <c r="ANL14" s="597"/>
      <c r="ANM14" s="597"/>
      <c r="ANN14" s="597"/>
      <c r="ANO14" s="597"/>
      <c r="ANP14" s="597"/>
      <c r="ANQ14" s="597"/>
      <c r="ANR14" s="597"/>
      <c r="ANS14" s="597"/>
      <c r="ANT14" s="597"/>
      <c r="ANU14" s="597"/>
      <c r="ANV14" s="597"/>
      <c r="ANW14" s="597"/>
      <c r="ANX14" s="597"/>
      <c r="ANY14" s="597"/>
      <c r="ANZ14" s="597"/>
      <c r="AOA14" s="597"/>
      <c r="AOB14" s="597"/>
      <c r="AOC14" s="597"/>
      <c r="AOD14" s="597"/>
      <c r="AOE14" s="597"/>
      <c r="AOF14" s="597"/>
      <c r="AOG14" s="597"/>
      <c r="AOH14" s="597"/>
      <c r="AOI14" s="597"/>
      <c r="AOJ14" s="597"/>
      <c r="AOK14" s="597"/>
      <c r="AOL14" s="597"/>
      <c r="AOM14" s="597"/>
      <c r="AON14" s="597"/>
      <c r="AOO14" s="597"/>
      <c r="AOP14" s="597"/>
      <c r="AOQ14" s="597"/>
      <c r="AOR14" s="597"/>
      <c r="AOS14" s="597"/>
      <c r="AOT14" s="597"/>
      <c r="AOU14" s="597"/>
      <c r="AOV14" s="597"/>
      <c r="AOW14" s="597"/>
      <c r="AOX14" s="597"/>
      <c r="AOY14" s="597"/>
      <c r="AOZ14" s="597"/>
      <c r="APA14" s="597"/>
      <c r="APB14" s="597"/>
      <c r="APC14" s="597"/>
      <c r="APD14" s="597"/>
      <c r="APE14" s="597"/>
      <c r="APF14" s="597"/>
      <c r="APG14" s="597"/>
      <c r="APH14" s="597"/>
      <c r="API14" s="597"/>
      <c r="APJ14" s="597"/>
      <c r="APK14" s="597"/>
      <c r="APL14" s="597"/>
      <c r="APM14" s="597"/>
      <c r="APN14" s="597"/>
      <c r="APO14" s="597"/>
      <c r="APP14" s="597"/>
      <c r="APQ14" s="597"/>
      <c r="APR14" s="597"/>
      <c r="APS14" s="597"/>
      <c r="APT14" s="597"/>
      <c r="APU14" s="597"/>
      <c r="APV14" s="597"/>
      <c r="APW14" s="597"/>
      <c r="APX14" s="597"/>
      <c r="APY14" s="597"/>
      <c r="APZ14" s="597"/>
      <c r="AQA14" s="597"/>
      <c r="AQB14" s="597"/>
      <c r="AQC14" s="597"/>
      <c r="AQD14" s="597"/>
      <c r="AQE14" s="597"/>
      <c r="AQF14" s="597"/>
      <c r="AQG14" s="597"/>
      <c r="AQH14" s="597"/>
      <c r="AQI14" s="597"/>
      <c r="AQJ14" s="597"/>
      <c r="AQK14" s="597"/>
      <c r="AQL14" s="597"/>
      <c r="AQM14" s="597"/>
      <c r="AQN14" s="597"/>
      <c r="AQO14" s="597"/>
      <c r="AQP14" s="597"/>
      <c r="AQQ14" s="597"/>
      <c r="AQR14" s="597"/>
      <c r="AQS14" s="597"/>
      <c r="AQT14" s="597"/>
      <c r="AQU14" s="597"/>
      <c r="AQV14" s="597"/>
      <c r="AQW14" s="597"/>
      <c r="AQX14" s="597"/>
      <c r="AQY14" s="597"/>
      <c r="AQZ14" s="597"/>
      <c r="ARA14" s="597"/>
      <c r="ARB14" s="597"/>
      <c r="ARC14" s="597"/>
      <c r="ARD14" s="597"/>
      <c r="ARE14" s="597"/>
      <c r="ARF14" s="597"/>
      <c r="ARG14" s="597"/>
      <c r="ARH14" s="597"/>
      <c r="ARI14" s="597"/>
      <c r="ARJ14" s="597"/>
      <c r="ARK14" s="597"/>
      <c r="ARL14" s="597"/>
      <c r="ARM14" s="597"/>
      <c r="ARN14" s="597"/>
      <c r="ARO14" s="597"/>
      <c r="ARP14" s="597"/>
      <c r="ARQ14" s="597"/>
      <c r="ARR14" s="597"/>
      <c r="ARS14" s="597"/>
      <c r="ART14" s="597"/>
      <c r="ARU14" s="597"/>
      <c r="ARV14" s="597"/>
      <c r="ARW14" s="597"/>
      <c r="ARX14" s="597"/>
      <c r="ARY14" s="597"/>
      <c r="ARZ14" s="597"/>
      <c r="ASA14" s="597"/>
      <c r="ASB14" s="597"/>
      <c r="ASC14" s="597"/>
      <c r="ASD14" s="597"/>
      <c r="ASE14" s="597"/>
      <c r="ASF14" s="597"/>
      <c r="ASG14" s="597"/>
      <c r="ASH14" s="597"/>
      <c r="ASI14" s="597"/>
      <c r="ASJ14" s="597"/>
      <c r="ASK14" s="597"/>
      <c r="ASL14" s="597"/>
      <c r="ASM14" s="597"/>
      <c r="ASN14" s="597"/>
      <c r="ASO14" s="597"/>
      <c r="ASP14" s="597"/>
      <c r="ASQ14" s="597"/>
      <c r="ASR14" s="597"/>
      <c r="ASS14" s="597"/>
      <c r="AST14" s="597"/>
      <c r="ASU14" s="597"/>
      <c r="ASV14" s="597"/>
      <c r="ASW14" s="597"/>
      <c r="ASX14" s="597"/>
      <c r="ASY14" s="597"/>
      <c r="ASZ14" s="597"/>
      <c r="ATA14" s="597"/>
      <c r="ATB14" s="597"/>
      <c r="ATC14" s="597"/>
      <c r="ATD14" s="597"/>
      <c r="ATE14" s="597"/>
      <c r="ATF14" s="597"/>
      <c r="ATG14" s="597"/>
      <c r="ATH14" s="597"/>
      <c r="ATI14" s="597"/>
      <c r="ATJ14" s="597"/>
      <c r="ATK14" s="597"/>
      <c r="ATL14" s="597"/>
      <c r="ATM14" s="597"/>
      <c r="ATN14" s="597"/>
      <c r="ATO14" s="597"/>
      <c r="ATP14" s="597"/>
      <c r="ATQ14" s="597"/>
      <c r="ATR14" s="597"/>
      <c r="ATS14" s="597"/>
      <c r="ATT14" s="597"/>
      <c r="ATU14" s="597"/>
      <c r="ATV14" s="597"/>
      <c r="ATW14" s="597"/>
      <c r="ATX14" s="597"/>
      <c r="ATY14" s="597"/>
      <c r="ATZ14" s="597"/>
      <c r="AUA14" s="597"/>
      <c r="AUB14" s="597"/>
      <c r="AUC14" s="597"/>
      <c r="AUD14" s="597"/>
      <c r="AUE14" s="597"/>
      <c r="AUF14" s="597"/>
      <c r="AUG14" s="597"/>
      <c r="AUH14" s="597"/>
      <c r="AUI14" s="597"/>
      <c r="AUJ14" s="597"/>
      <c r="AUK14" s="597"/>
      <c r="AUL14" s="597"/>
      <c r="AUM14" s="597"/>
      <c r="AUN14" s="597"/>
      <c r="AUO14" s="597"/>
      <c r="AUP14" s="597"/>
      <c r="AUQ14" s="597"/>
      <c r="AUR14" s="597"/>
      <c r="AUS14" s="597"/>
      <c r="AUT14" s="597"/>
      <c r="AUU14" s="597"/>
      <c r="AUV14" s="597"/>
      <c r="AUW14" s="597"/>
      <c r="AUX14" s="597"/>
      <c r="AUY14" s="597"/>
      <c r="AUZ14" s="597"/>
      <c r="AVA14" s="597"/>
      <c r="AVB14" s="597"/>
      <c r="AVC14" s="597"/>
      <c r="AVD14" s="597"/>
      <c r="AVE14" s="597"/>
      <c r="AVF14" s="597"/>
      <c r="AVG14" s="597"/>
      <c r="AVH14" s="597"/>
      <c r="AVI14" s="597"/>
      <c r="AVJ14" s="597"/>
      <c r="AVK14" s="597"/>
      <c r="AVL14" s="597"/>
      <c r="AVM14" s="597"/>
      <c r="AVN14" s="597"/>
      <c r="AVO14" s="597"/>
      <c r="AVP14" s="597"/>
      <c r="AVQ14" s="597"/>
      <c r="AVR14" s="597"/>
      <c r="AVS14" s="597"/>
      <c r="AVT14" s="597"/>
      <c r="AVU14" s="597"/>
      <c r="AVV14" s="597"/>
      <c r="AVW14" s="597"/>
      <c r="AVX14" s="597"/>
      <c r="AVY14" s="597"/>
      <c r="AVZ14" s="597"/>
      <c r="AWA14" s="597"/>
      <c r="AWB14" s="597"/>
      <c r="AWC14" s="597"/>
      <c r="AWD14" s="597"/>
      <c r="AWE14" s="597"/>
      <c r="AWF14" s="597"/>
      <c r="AWG14" s="597"/>
      <c r="AWH14" s="597"/>
      <c r="AWI14" s="597"/>
      <c r="AWJ14" s="597"/>
      <c r="AWK14" s="597"/>
      <c r="AWL14" s="597"/>
      <c r="AWM14" s="597"/>
      <c r="AWN14" s="597"/>
      <c r="AWO14" s="597"/>
      <c r="AWP14" s="597"/>
      <c r="AWQ14" s="597"/>
      <c r="AWR14" s="597"/>
      <c r="AWS14" s="597"/>
      <c r="AWT14" s="597"/>
      <c r="AWU14" s="597"/>
      <c r="AWV14" s="597"/>
      <c r="AWW14" s="597"/>
      <c r="AWX14" s="597"/>
      <c r="AWY14" s="597"/>
      <c r="AWZ14" s="597"/>
      <c r="AXA14" s="597"/>
      <c r="AXB14" s="597"/>
      <c r="AXC14" s="597"/>
      <c r="AXD14" s="597"/>
      <c r="AXE14" s="597"/>
      <c r="AXF14" s="597"/>
      <c r="AXG14" s="597"/>
      <c r="AXH14" s="597"/>
      <c r="AXI14" s="597"/>
      <c r="AXJ14" s="597"/>
      <c r="AXK14" s="597"/>
      <c r="AXL14" s="597"/>
      <c r="AXM14" s="597"/>
      <c r="AXN14" s="597"/>
      <c r="AXO14" s="597"/>
      <c r="AXP14" s="597"/>
      <c r="AXQ14" s="597"/>
      <c r="AXR14" s="597"/>
      <c r="AXS14" s="597"/>
      <c r="AXT14" s="597"/>
      <c r="AXU14" s="597"/>
      <c r="AXV14" s="597"/>
      <c r="AXW14" s="597"/>
      <c r="AXX14" s="597"/>
      <c r="AXY14" s="597"/>
      <c r="AXZ14" s="597"/>
      <c r="AYA14" s="597"/>
      <c r="AYB14" s="597"/>
      <c r="AYC14" s="597"/>
      <c r="AYD14" s="597"/>
      <c r="AYE14" s="597"/>
      <c r="AYF14" s="597"/>
      <c r="AYG14" s="597"/>
      <c r="AYH14" s="597"/>
      <c r="AYI14" s="597"/>
      <c r="AYJ14" s="597"/>
      <c r="AYK14" s="597"/>
      <c r="AYL14" s="597"/>
      <c r="AYM14" s="597"/>
      <c r="AYN14" s="597"/>
      <c r="AYO14" s="597"/>
      <c r="AYP14" s="597"/>
      <c r="AYQ14" s="597"/>
      <c r="AYR14" s="597"/>
      <c r="AYS14" s="597"/>
      <c r="AYT14" s="597"/>
      <c r="AYU14" s="597"/>
      <c r="AYV14" s="597"/>
      <c r="AYW14" s="597"/>
      <c r="AYX14" s="597"/>
      <c r="AYY14" s="597"/>
      <c r="AYZ14" s="597"/>
      <c r="AZA14" s="597"/>
      <c r="AZB14" s="597"/>
      <c r="AZC14" s="597"/>
      <c r="AZD14" s="597"/>
      <c r="AZE14" s="597"/>
      <c r="AZF14" s="597"/>
      <c r="AZG14" s="597"/>
      <c r="AZH14" s="597"/>
      <c r="AZI14" s="597"/>
      <c r="AZJ14" s="597"/>
      <c r="AZK14" s="597"/>
      <c r="AZL14" s="597"/>
      <c r="AZM14" s="597"/>
      <c r="AZN14" s="597"/>
      <c r="AZO14" s="597"/>
      <c r="AZP14" s="597"/>
      <c r="AZQ14" s="597"/>
      <c r="AZR14" s="597"/>
      <c r="AZS14" s="597"/>
      <c r="AZT14" s="597"/>
      <c r="AZU14" s="597"/>
      <c r="AZV14" s="597"/>
      <c r="AZW14" s="597"/>
      <c r="AZX14" s="597"/>
      <c r="AZY14" s="597"/>
      <c r="AZZ14" s="597"/>
      <c r="BAA14" s="597"/>
      <c r="BAB14" s="597"/>
      <c r="BAC14" s="597"/>
      <c r="BAD14" s="597"/>
      <c r="BAE14" s="597"/>
      <c r="BAF14" s="597"/>
      <c r="BAG14" s="597"/>
      <c r="BAH14" s="597"/>
      <c r="BAI14" s="597"/>
      <c r="BAJ14" s="597"/>
      <c r="BAK14" s="597"/>
      <c r="BAL14" s="597"/>
      <c r="BAM14" s="597"/>
      <c r="BAN14" s="597"/>
      <c r="BAO14" s="597"/>
      <c r="BAP14" s="597"/>
      <c r="BAQ14" s="597"/>
      <c r="BAR14" s="597"/>
      <c r="BAS14" s="597"/>
      <c r="BAT14" s="597"/>
      <c r="BAU14" s="597"/>
      <c r="BAV14" s="597"/>
      <c r="BAW14" s="597"/>
      <c r="BAX14" s="597"/>
      <c r="BAY14" s="597"/>
      <c r="BAZ14" s="597"/>
      <c r="BBA14" s="597"/>
      <c r="BBB14" s="597"/>
      <c r="BBC14" s="597"/>
      <c r="BBD14" s="597"/>
      <c r="BBE14" s="597"/>
      <c r="BBF14" s="597"/>
      <c r="BBG14" s="597"/>
      <c r="BBH14" s="597"/>
      <c r="BBI14" s="597"/>
      <c r="BBJ14" s="597"/>
      <c r="BBK14" s="597"/>
      <c r="BBL14" s="597"/>
      <c r="BBM14" s="597"/>
      <c r="BBN14" s="597"/>
      <c r="BBO14" s="597"/>
      <c r="BBP14" s="597"/>
      <c r="BBQ14" s="597"/>
      <c r="BBR14" s="597"/>
      <c r="BBS14" s="597"/>
      <c r="BBT14" s="597"/>
      <c r="BBU14" s="597"/>
      <c r="BBV14" s="597"/>
      <c r="BBW14" s="597"/>
      <c r="BBX14" s="597"/>
      <c r="BBY14" s="597"/>
      <c r="BBZ14" s="597"/>
      <c r="BCA14" s="597"/>
      <c r="BCB14" s="597"/>
      <c r="BCC14" s="597"/>
      <c r="BCD14" s="597"/>
      <c r="BCE14" s="597"/>
      <c r="BCF14" s="597"/>
      <c r="BCG14" s="597"/>
      <c r="BCH14" s="597"/>
      <c r="BCI14" s="597"/>
      <c r="BCJ14" s="597"/>
      <c r="BCK14" s="597"/>
      <c r="BCL14" s="597"/>
      <c r="BCM14" s="597"/>
      <c r="BCN14" s="597"/>
      <c r="BCO14" s="597"/>
      <c r="BCP14" s="597"/>
      <c r="BCQ14" s="597"/>
      <c r="BCR14" s="597"/>
      <c r="BCS14" s="597"/>
      <c r="BCT14" s="597"/>
      <c r="BCU14" s="597"/>
      <c r="BCV14" s="597"/>
      <c r="BCW14" s="597"/>
      <c r="BCX14" s="597"/>
      <c r="BCY14" s="597"/>
      <c r="BCZ14" s="597"/>
      <c r="BDA14" s="597"/>
      <c r="BDB14" s="597"/>
      <c r="BDC14" s="597"/>
      <c r="BDD14" s="597"/>
      <c r="BDE14" s="597"/>
      <c r="BDF14" s="597"/>
      <c r="BDG14" s="597"/>
      <c r="BDH14" s="597"/>
      <c r="BDI14" s="597"/>
      <c r="BDJ14" s="597"/>
      <c r="BDK14" s="597"/>
      <c r="BDL14" s="597"/>
      <c r="BDM14" s="597"/>
      <c r="BDN14" s="597"/>
      <c r="BDO14" s="597"/>
      <c r="BDP14" s="597"/>
      <c r="BDQ14" s="597"/>
      <c r="BDR14" s="597"/>
      <c r="BDS14" s="597"/>
      <c r="BDT14" s="597"/>
      <c r="BDU14" s="597"/>
      <c r="BDV14" s="597"/>
      <c r="BDW14" s="597"/>
      <c r="BDX14" s="597"/>
      <c r="BDY14" s="597"/>
      <c r="BDZ14" s="597"/>
      <c r="BEA14" s="597"/>
      <c r="BEB14" s="597"/>
      <c r="BEC14" s="597"/>
      <c r="BED14" s="597"/>
      <c r="BEE14" s="597"/>
      <c r="BEF14" s="597"/>
      <c r="BEG14" s="597"/>
      <c r="BEH14" s="597"/>
      <c r="BEI14" s="597"/>
      <c r="BEJ14" s="597"/>
      <c r="BEK14" s="597"/>
      <c r="BEL14" s="597"/>
      <c r="BEM14" s="597"/>
      <c r="BEN14" s="597"/>
      <c r="BEO14" s="597"/>
      <c r="BEP14" s="597"/>
      <c r="BEQ14" s="597"/>
      <c r="BER14" s="597"/>
      <c r="BES14" s="597"/>
      <c r="BET14" s="597"/>
      <c r="BEU14" s="597"/>
      <c r="BEV14" s="597"/>
      <c r="BEW14" s="597"/>
      <c r="BEX14" s="597"/>
      <c r="BEY14" s="597"/>
      <c r="BEZ14" s="597"/>
      <c r="BFA14" s="597"/>
      <c r="BFB14" s="597"/>
      <c r="BFC14" s="597"/>
      <c r="BFD14" s="597"/>
      <c r="BFE14" s="597"/>
      <c r="BFF14" s="597"/>
      <c r="BFG14" s="597"/>
      <c r="BFH14" s="597"/>
      <c r="BFI14" s="597"/>
      <c r="BFJ14" s="597"/>
      <c r="BFK14" s="597"/>
      <c r="BFL14" s="597"/>
      <c r="BFM14" s="597"/>
      <c r="BFN14" s="597"/>
      <c r="BFO14" s="597"/>
      <c r="BFP14" s="597"/>
      <c r="BFQ14" s="597"/>
      <c r="BFR14" s="597"/>
      <c r="BFS14" s="597"/>
      <c r="BFT14" s="597"/>
      <c r="BFU14" s="597"/>
      <c r="BFV14" s="597"/>
      <c r="BFW14" s="597"/>
      <c r="BFX14" s="597"/>
      <c r="BFY14" s="597"/>
      <c r="BFZ14" s="597"/>
      <c r="BGA14" s="597"/>
      <c r="BGB14" s="597"/>
      <c r="BGC14" s="597"/>
      <c r="BGD14" s="597"/>
      <c r="BGE14" s="597"/>
      <c r="BGF14" s="597"/>
      <c r="BGG14" s="597"/>
      <c r="BGH14" s="597"/>
      <c r="BGI14" s="597"/>
      <c r="BGJ14" s="597"/>
      <c r="BGK14" s="597"/>
      <c r="BGL14" s="597"/>
      <c r="BGM14" s="597"/>
      <c r="BGN14" s="597"/>
      <c r="BGO14" s="597"/>
      <c r="BGP14" s="597"/>
      <c r="BGQ14" s="597"/>
      <c r="BGR14" s="597"/>
      <c r="BGS14" s="597"/>
      <c r="BGT14" s="597"/>
      <c r="BGU14" s="597"/>
      <c r="BGV14" s="597"/>
      <c r="BGW14" s="597"/>
      <c r="BGX14" s="597"/>
      <c r="BGY14" s="597"/>
      <c r="BGZ14" s="597"/>
      <c r="BHA14" s="597"/>
      <c r="BHB14" s="597"/>
      <c r="BHC14" s="597"/>
      <c r="BHD14" s="597"/>
      <c r="BHE14" s="597"/>
      <c r="BHF14" s="597"/>
      <c r="BHG14" s="597"/>
      <c r="BHH14" s="597"/>
      <c r="BHI14" s="597"/>
      <c r="BHJ14" s="597"/>
      <c r="BHK14" s="597"/>
      <c r="BHL14" s="597"/>
      <c r="BHM14" s="597"/>
      <c r="BHN14" s="597"/>
      <c r="BHO14" s="597"/>
      <c r="BHP14" s="597"/>
      <c r="BHQ14" s="597"/>
      <c r="BHR14" s="597"/>
      <c r="BHS14" s="597"/>
      <c r="BHT14" s="597"/>
      <c r="BHU14" s="597"/>
      <c r="BHV14" s="597"/>
      <c r="BHW14" s="597"/>
      <c r="BHX14" s="597"/>
      <c r="BHY14" s="597"/>
      <c r="BHZ14" s="597"/>
      <c r="BIA14" s="597"/>
      <c r="BIB14" s="597"/>
      <c r="BIC14" s="597"/>
      <c r="BID14" s="597"/>
      <c r="BIE14" s="597"/>
      <c r="BIF14" s="597"/>
      <c r="BIG14" s="597"/>
      <c r="BIH14" s="597"/>
      <c r="BII14" s="597"/>
      <c r="BIJ14" s="597"/>
      <c r="BIK14" s="597"/>
      <c r="BIL14" s="597"/>
      <c r="BIM14" s="597"/>
      <c r="BIN14" s="597"/>
      <c r="BIO14" s="597"/>
      <c r="BIP14" s="597"/>
      <c r="BIQ14" s="597"/>
      <c r="BIR14" s="597"/>
      <c r="BIS14" s="597"/>
      <c r="BIT14" s="597"/>
      <c r="BIU14" s="597"/>
      <c r="BIV14" s="597"/>
      <c r="BIW14" s="597"/>
      <c r="BIX14" s="597"/>
      <c r="BIY14" s="597"/>
      <c r="BIZ14" s="597"/>
      <c r="BJA14" s="597"/>
      <c r="BJB14" s="597"/>
      <c r="BJC14" s="597"/>
      <c r="BJD14" s="597"/>
      <c r="BJE14" s="597"/>
      <c r="BJF14" s="597"/>
      <c r="BJG14" s="597"/>
      <c r="BJH14" s="597"/>
      <c r="BJI14" s="597"/>
      <c r="BJJ14" s="597"/>
      <c r="BJK14" s="597"/>
      <c r="BJL14" s="597"/>
      <c r="BJM14" s="597"/>
      <c r="BJN14" s="597"/>
      <c r="BJO14" s="597"/>
      <c r="BJP14" s="597"/>
      <c r="BJQ14" s="597"/>
      <c r="BJR14" s="597"/>
      <c r="BJS14" s="597"/>
      <c r="BJT14" s="597"/>
      <c r="BJU14" s="597"/>
      <c r="BJV14" s="597"/>
      <c r="BJW14" s="597"/>
      <c r="BJX14" s="597"/>
      <c r="BJY14" s="597"/>
      <c r="BJZ14" s="597"/>
      <c r="BKA14" s="597"/>
      <c r="BKB14" s="597"/>
      <c r="BKC14" s="597"/>
      <c r="BKD14" s="597"/>
      <c r="BKE14" s="597"/>
      <c r="BKF14" s="597"/>
      <c r="BKG14" s="597"/>
      <c r="BKH14" s="597"/>
      <c r="BKI14" s="597"/>
      <c r="BKJ14" s="597"/>
      <c r="BKK14" s="597"/>
      <c r="BKL14" s="597"/>
      <c r="BKM14" s="597"/>
      <c r="BKN14" s="597"/>
      <c r="BKO14" s="597"/>
      <c r="BKP14" s="597"/>
      <c r="BKQ14" s="597"/>
      <c r="BKR14" s="597"/>
      <c r="BKS14" s="597"/>
      <c r="BKT14" s="597"/>
      <c r="BKU14" s="597"/>
      <c r="BKV14" s="597"/>
      <c r="BKW14" s="597"/>
      <c r="BKX14" s="597"/>
      <c r="BKY14" s="597"/>
      <c r="BKZ14" s="597"/>
      <c r="BLA14" s="597"/>
      <c r="BLB14" s="597"/>
      <c r="BLC14" s="597"/>
      <c r="BLD14" s="597"/>
      <c r="BLE14" s="597"/>
      <c r="BLF14" s="597"/>
      <c r="BLG14" s="597"/>
      <c r="BLH14" s="597"/>
      <c r="BLI14" s="597"/>
      <c r="BLJ14" s="597"/>
      <c r="BLK14" s="597"/>
      <c r="BLL14" s="597"/>
      <c r="BLM14" s="597"/>
      <c r="BLN14" s="597"/>
      <c r="BLO14" s="597"/>
      <c r="BLP14" s="597"/>
      <c r="BLQ14" s="597"/>
      <c r="BLR14" s="597"/>
      <c r="BLS14" s="597"/>
      <c r="BLT14" s="597"/>
      <c r="BLU14" s="597"/>
      <c r="BLV14" s="597"/>
      <c r="BLW14" s="597"/>
      <c r="BLX14" s="597"/>
      <c r="BLY14" s="597"/>
      <c r="BLZ14" s="597"/>
      <c r="BMA14" s="597"/>
      <c r="BMB14" s="597"/>
      <c r="BMC14" s="597"/>
      <c r="BMD14" s="597"/>
      <c r="BME14" s="597"/>
      <c r="BMF14" s="597"/>
      <c r="BMG14" s="597"/>
      <c r="BMH14" s="597"/>
      <c r="BMI14" s="597"/>
      <c r="BMJ14" s="597"/>
      <c r="BMK14" s="597"/>
      <c r="BML14" s="597"/>
      <c r="BMM14" s="597"/>
      <c r="BMN14" s="597"/>
      <c r="BMO14" s="597"/>
      <c r="BMP14" s="597"/>
      <c r="BMQ14" s="597"/>
      <c r="BMR14" s="597"/>
      <c r="BMS14" s="597"/>
      <c r="BMT14" s="597"/>
      <c r="BMU14" s="597"/>
      <c r="BMV14" s="597"/>
      <c r="BMW14" s="597"/>
      <c r="BMX14" s="597"/>
      <c r="BMY14" s="597"/>
      <c r="BMZ14" s="597"/>
      <c r="BNA14" s="597"/>
      <c r="BNB14" s="597"/>
      <c r="BNC14" s="597"/>
      <c r="BND14" s="597"/>
      <c r="BNE14" s="597"/>
      <c r="BNF14" s="597"/>
      <c r="BNG14" s="597"/>
      <c r="BNH14" s="597"/>
      <c r="BNI14" s="597"/>
      <c r="BNJ14" s="597"/>
      <c r="BNK14" s="597"/>
      <c r="BNL14" s="597"/>
      <c r="BNM14" s="597"/>
      <c r="BNN14" s="597"/>
      <c r="BNO14" s="597"/>
      <c r="BNP14" s="597"/>
      <c r="BNQ14" s="597"/>
      <c r="BNR14" s="597"/>
      <c r="BNS14" s="597"/>
      <c r="BNT14" s="597"/>
      <c r="BNU14" s="597"/>
      <c r="BNV14" s="597"/>
      <c r="BNW14" s="597"/>
      <c r="BNX14" s="597"/>
      <c r="BNY14" s="597"/>
      <c r="BNZ14" s="597"/>
      <c r="BOA14" s="597"/>
      <c r="BOB14" s="597"/>
      <c r="BOC14" s="597"/>
      <c r="BOD14" s="597"/>
      <c r="BOE14" s="597"/>
      <c r="BOF14" s="597"/>
      <c r="BOG14" s="597"/>
      <c r="BOH14" s="597"/>
      <c r="BOI14" s="597"/>
      <c r="BOJ14" s="597"/>
      <c r="BOK14" s="597"/>
      <c r="BOL14" s="597"/>
      <c r="BOM14" s="597"/>
      <c r="BON14" s="597"/>
      <c r="BOO14" s="597"/>
      <c r="BOP14" s="597"/>
      <c r="BOQ14" s="597"/>
      <c r="BOR14" s="597"/>
      <c r="BOS14" s="597"/>
      <c r="BOT14" s="597"/>
      <c r="BOU14" s="597"/>
      <c r="BOV14" s="597"/>
      <c r="BOW14" s="597"/>
      <c r="BOX14" s="597"/>
      <c r="BOY14" s="597"/>
      <c r="BOZ14" s="597"/>
      <c r="BPA14" s="597"/>
      <c r="BPB14" s="597"/>
      <c r="BPC14" s="597"/>
      <c r="BPD14" s="597"/>
      <c r="BPE14" s="597"/>
      <c r="BPF14" s="597"/>
      <c r="BPG14" s="597"/>
      <c r="BPH14" s="597"/>
      <c r="BPI14" s="597"/>
      <c r="BPJ14" s="597"/>
      <c r="BPK14" s="597"/>
      <c r="BPL14" s="597"/>
      <c r="BPM14" s="597"/>
      <c r="BPN14" s="597"/>
      <c r="BPO14" s="597"/>
      <c r="BPP14" s="597"/>
      <c r="BPQ14" s="597"/>
      <c r="BPR14" s="597"/>
      <c r="BPS14" s="597"/>
      <c r="BPT14" s="597"/>
      <c r="BPU14" s="597"/>
      <c r="BPV14" s="597"/>
      <c r="BPW14" s="597"/>
      <c r="BPX14" s="597"/>
      <c r="BPY14" s="597"/>
      <c r="BPZ14" s="597"/>
      <c r="BQA14" s="597"/>
      <c r="BQB14" s="597"/>
      <c r="BQC14" s="597"/>
      <c r="BQD14" s="597"/>
      <c r="BQE14" s="597"/>
      <c r="BQF14" s="597"/>
      <c r="BQG14" s="597"/>
      <c r="BQH14" s="597"/>
      <c r="BQI14" s="597"/>
      <c r="BQJ14" s="597"/>
      <c r="BQK14" s="597"/>
      <c r="BQL14" s="597"/>
      <c r="BQM14" s="597"/>
      <c r="BQN14" s="597"/>
      <c r="BQO14" s="597"/>
      <c r="BQP14" s="597"/>
      <c r="BQQ14" s="597"/>
      <c r="BQR14" s="597"/>
      <c r="BQS14" s="597"/>
      <c r="BQT14" s="597"/>
      <c r="BQU14" s="597"/>
      <c r="BQV14" s="597"/>
      <c r="BQW14" s="597"/>
      <c r="BQX14" s="597"/>
      <c r="BQY14" s="597"/>
      <c r="BQZ14" s="597"/>
      <c r="BRA14" s="597"/>
      <c r="BRB14" s="597"/>
      <c r="BRC14" s="597"/>
      <c r="BRD14" s="597"/>
      <c r="BRE14" s="597"/>
      <c r="BRF14" s="597"/>
      <c r="BRG14" s="597"/>
      <c r="BRH14" s="597"/>
      <c r="BRI14" s="597"/>
      <c r="BRJ14" s="597"/>
      <c r="BRK14" s="597"/>
      <c r="BRL14" s="597"/>
      <c r="BRM14" s="597"/>
      <c r="BRN14" s="597"/>
      <c r="BRO14" s="597"/>
      <c r="BRP14" s="597"/>
      <c r="BRQ14" s="597"/>
      <c r="BRR14" s="597"/>
      <c r="BRS14" s="597"/>
      <c r="BRT14" s="597"/>
      <c r="BRU14" s="597"/>
      <c r="BRV14" s="597"/>
      <c r="BRW14" s="597"/>
      <c r="BRX14" s="597"/>
      <c r="BRY14" s="597"/>
      <c r="BRZ14" s="597"/>
      <c r="BSA14" s="597"/>
      <c r="BSB14" s="597"/>
      <c r="BSC14" s="597"/>
      <c r="BSD14" s="597"/>
      <c r="BSE14" s="597"/>
      <c r="BSF14" s="597"/>
      <c r="BSG14" s="597"/>
      <c r="BSH14" s="597"/>
      <c r="BSI14" s="597"/>
      <c r="BSJ14" s="597"/>
      <c r="BSK14" s="597"/>
      <c r="BSL14" s="597"/>
      <c r="BSM14" s="597"/>
      <c r="BSN14" s="597"/>
      <c r="BSO14" s="597"/>
      <c r="BSP14" s="597"/>
      <c r="BSQ14" s="597"/>
      <c r="BSR14" s="597"/>
      <c r="BSS14" s="597"/>
      <c r="BST14" s="597"/>
      <c r="BSU14" s="597"/>
      <c r="BSV14" s="597"/>
      <c r="BSW14" s="597"/>
      <c r="BSX14" s="597"/>
      <c r="BSY14" s="597"/>
      <c r="BSZ14" s="597"/>
      <c r="BTA14" s="597"/>
      <c r="BTB14" s="597"/>
      <c r="BTC14" s="597"/>
      <c r="BTD14" s="597"/>
      <c r="BTE14" s="597"/>
      <c r="BTF14" s="597"/>
      <c r="BTG14" s="597"/>
      <c r="BTH14" s="597"/>
      <c r="BTI14" s="597"/>
      <c r="BTJ14" s="597"/>
      <c r="BTK14" s="597"/>
      <c r="BTL14" s="597"/>
      <c r="BTM14" s="597"/>
      <c r="BTN14" s="597"/>
      <c r="BTO14" s="597"/>
      <c r="BTP14" s="597"/>
      <c r="BTQ14" s="597"/>
      <c r="BTR14" s="597"/>
      <c r="BTS14" s="597"/>
      <c r="BTT14" s="597"/>
      <c r="BTU14" s="597"/>
      <c r="BTV14" s="597"/>
      <c r="BTW14" s="597"/>
      <c r="BTX14" s="597"/>
      <c r="BTY14" s="597"/>
      <c r="BTZ14" s="597"/>
      <c r="BUA14" s="597"/>
      <c r="BUB14" s="597"/>
      <c r="BUC14" s="597"/>
      <c r="BUD14" s="597"/>
      <c r="BUE14" s="597"/>
      <c r="BUF14" s="597"/>
      <c r="BUG14" s="597"/>
      <c r="BUH14" s="597"/>
      <c r="BUI14" s="597"/>
      <c r="BUJ14" s="597"/>
      <c r="BUK14" s="597"/>
      <c r="BUL14" s="597"/>
      <c r="BUM14" s="597"/>
      <c r="BUN14" s="597"/>
      <c r="BUO14" s="597"/>
      <c r="BUP14" s="597"/>
      <c r="BUQ14" s="597"/>
      <c r="BUR14" s="597"/>
      <c r="BUS14" s="597"/>
      <c r="BUT14" s="597"/>
      <c r="BUU14" s="597"/>
      <c r="BUV14" s="597"/>
      <c r="BUW14" s="597"/>
      <c r="BUX14" s="597"/>
      <c r="BUY14" s="597"/>
      <c r="BUZ14" s="597"/>
      <c r="BVA14" s="597"/>
      <c r="BVB14" s="597"/>
      <c r="BVC14" s="597"/>
      <c r="BVD14" s="597"/>
      <c r="BVE14" s="597"/>
      <c r="BVF14" s="597"/>
      <c r="BVG14" s="597"/>
      <c r="BVH14" s="597"/>
      <c r="BVI14" s="597"/>
      <c r="BVJ14" s="597"/>
      <c r="BVK14" s="597"/>
      <c r="BVL14" s="597"/>
      <c r="BVM14" s="597"/>
      <c r="BVN14" s="597"/>
      <c r="BVO14" s="597"/>
      <c r="BVP14" s="597"/>
      <c r="BVQ14" s="597"/>
      <c r="BVR14" s="597"/>
      <c r="BVS14" s="597"/>
      <c r="BVT14" s="597"/>
      <c r="BVU14" s="597"/>
      <c r="BVV14" s="597"/>
      <c r="BVW14" s="597"/>
      <c r="BVX14" s="597"/>
      <c r="BVY14" s="597"/>
      <c r="BVZ14" s="597"/>
      <c r="BWA14" s="597"/>
      <c r="BWB14" s="597"/>
      <c r="BWC14" s="597"/>
      <c r="BWD14" s="597"/>
      <c r="BWE14" s="597"/>
      <c r="BWF14" s="597"/>
      <c r="BWG14" s="597"/>
      <c r="BWH14" s="597"/>
      <c r="BWI14" s="597"/>
      <c r="BWJ14" s="597"/>
      <c r="BWK14" s="597"/>
      <c r="BWL14" s="597"/>
      <c r="BWM14" s="597"/>
      <c r="BWN14" s="597"/>
      <c r="BWO14" s="597"/>
      <c r="BWP14" s="597"/>
      <c r="BWQ14" s="597"/>
      <c r="BWR14" s="597"/>
      <c r="BWS14" s="597"/>
      <c r="BWT14" s="597"/>
      <c r="BWU14" s="597"/>
      <c r="BWV14" s="597"/>
      <c r="BWW14" s="597"/>
      <c r="BWX14" s="597"/>
      <c r="BWY14" s="597"/>
      <c r="BWZ14" s="597"/>
      <c r="BXA14" s="597"/>
      <c r="BXB14" s="597"/>
      <c r="BXC14" s="597"/>
      <c r="BXD14" s="597"/>
      <c r="BXE14" s="597"/>
      <c r="BXF14" s="597"/>
      <c r="BXG14" s="597"/>
      <c r="BXH14" s="597"/>
      <c r="BXI14" s="597"/>
      <c r="BXJ14" s="597"/>
      <c r="BXK14" s="597"/>
      <c r="BXL14" s="597"/>
      <c r="BXM14" s="597"/>
      <c r="BXN14" s="597"/>
      <c r="BXO14" s="597"/>
      <c r="BXP14" s="597"/>
      <c r="BXQ14" s="597"/>
      <c r="BXR14" s="597"/>
      <c r="BXS14" s="597"/>
      <c r="BXT14" s="597"/>
      <c r="BXU14" s="597"/>
      <c r="BXV14" s="597"/>
      <c r="BXW14" s="597"/>
      <c r="BXX14" s="597"/>
      <c r="BXY14" s="597"/>
      <c r="BXZ14" s="597"/>
      <c r="BYA14" s="597"/>
      <c r="BYB14" s="597"/>
      <c r="BYC14" s="597"/>
      <c r="BYD14" s="597"/>
      <c r="BYE14" s="597"/>
      <c r="BYF14" s="597"/>
      <c r="BYG14" s="597"/>
      <c r="BYH14" s="597"/>
      <c r="BYI14" s="597"/>
      <c r="BYJ14" s="597"/>
      <c r="BYK14" s="597"/>
      <c r="BYL14" s="597"/>
      <c r="BYM14" s="597"/>
      <c r="BYN14" s="597"/>
      <c r="BYO14" s="597"/>
      <c r="BYP14" s="597"/>
      <c r="BYQ14" s="597"/>
      <c r="BYR14" s="597"/>
      <c r="BYS14" s="597"/>
      <c r="BYT14" s="597"/>
      <c r="BYU14" s="597"/>
      <c r="BYV14" s="597"/>
      <c r="BYW14" s="597"/>
      <c r="BYX14" s="597"/>
      <c r="BYY14" s="597"/>
      <c r="BYZ14" s="597"/>
      <c r="BZA14" s="597"/>
      <c r="BZB14" s="597"/>
      <c r="BZC14" s="597"/>
      <c r="BZD14" s="597"/>
      <c r="BZE14" s="597"/>
      <c r="BZF14" s="597"/>
      <c r="BZG14" s="597"/>
      <c r="BZH14" s="597"/>
      <c r="BZI14" s="597"/>
      <c r="BZJ14" s="597"/>
      <c r="BZK14" s="597"/>
      <c r="BZL14" s="597"/>
      <c r="BZM14" s="597"/>
      <c r="BZN14" s="597"/>
      <c r="BZO14" s="597"/>
      <c r="BZP14" s="597"/>
      <c r="BZQ14" s="597"/>
      <c r="BZR14" s="597"/>
      <c r="BZS14" s="597"/>
      <c r="BZT14" s="597"/>
      <c r="BZU14" s="597"/>
      <c r="BZV14" s="597"/>
      <c r="BZW14" s="597"/>
      <c r="BZX14" s="597"/>
      <c r="BZY14" s="597"/>
      <c r="BZZ14" s="597"/>
      <c r="CAA14" s="597"/>
      <c r="CAB14" s="597"/>
      <c r="CAC14" s="597"/>
      <c r="CAD14" s="597"/>
      <c r="CAE14" s="597"/>
      <c r="CAF14" s="597"/>
      <c r="CAG14" s="597"/>
      <c r="CAH14" s="597"/>
      <c r="CAI14" s="597"/>
      <c r="CAJ14" s="597"/>
      <c r="CAK14" s="597"/>
      <c r="CAL14" s="597"/>
      <c r="CAM14" s="597"/>
      <c r="CAN14" s="597"/>
      <c r="CAO14" s="597"/>
      <c r="CAP14" s="597"/>
      <c r="CAQ14" s="597"/>
      <c r="CAR14" s="597"/>
      <c r="CAS14" s="597"/>
      <c r="CAT14" s="597"/>
      <c r="CAU14" s="597"/>
      <c r="CAV14" s="597"/>
      <c r="CAW14" s="597"/>
      <c r="CAX14" s="597"/>
      <c r="CAY14" s="597"/>
      <c r="CAZ14" s="597"/>
      <c r="CBA14" s="597"/>
      <c r="CBB14" s="597"/>
      <c r="CBC14" s="597"/>
      <c r="CBD14" s="597"/>
      <c r="CBE14" s="597"/>
      <c r="CBF14" s="597"/>
      <c r="CBG14" s="597"/>
      <c r="CBH14" s="597"/>
      <c r="CBI14" s="597"/>
      <c r="CBJ14" s="597"/>
      <c r="CBK14" s="597"/>
      <c r="CBL14" s="597"/>
      <c r="CBM14" s="597"/>
      <c r="CBN14" s="597"/>
      <c r="CBO14" s="597"/>
      <c r="CBP14" s="597"/>
      <c r="CBQ14" s="597"/>
      <c r="CBR14" s="597"/>
      <c r="CBS14" s="597"/>
      <c r="CBT14" s="597"/>
      <c r="CBU14" s="597"/>
      <c r="CBV14" s="597"/>
      <c r="CBW14" s="597"/>
      <c r="CBX14" s="597"/>
      <c r="CBY14" s="597"/>
      <c r="CBZ14" s="597"/>
      <c r="CCA14" s="597"/>
      <c r="CCB14" s="597"/>
      <c r="CCC14" s="597"/>
      <c r="CCD14" s="597"/>
      <c r="CCE14" s="597"/>
      <c r="CCF14" s="597"/>
      <c r="CCG14" s="597"/>
      <c r="CCH14" s="597"/>
      <c r="CCI14" s="597"/>
      <c r="CCJ14" s="597"/>
      <c r="CCK14" s="597"/>
      <c r="CCL14" s="597"/>
      <c r="CCM14" s="597"/>
      <c r="CCN14" s="597"/>
      <c r="CCO14" s="597"/>
      <c r="CCP14" s="597"/>
      <c r="CCQ14" s="597"/>
      <c r="CCR14" s="597"/>
      <c r="CCS14" s="597"/>
      <c r="CCT14" s="597"/>
      <c r="CCU14" s="597"/>
      <c r="CCV14" s="597"/>
      <c r="CCW14" s="597"/>
      <c r="CCX14" s="597"/>
      <c r="CCY14" s="597"/>
      <c r="CCZ14" s="597"/>
      <c r="CDA14" s="597"/>
      <c r="CDB14" s="597"/>
      <c r="CDC14" s="597"/>
      <c r="CDD14" s="597"/>
      <c r="CDE14" s="597"/>
      <c r="CDF14" s="597"/>
      <c r="CDG14" s="597"/>
      <c r="CDH14" s="597"/>
      <c r="CDI14" s="597"/>
      <c r="CDJ14" s="597"/>
      <c r="CDK14" s="597"/>
      <c r="CDL14" s="597"/>
      <c r="CDM14" s="597"/>
      <c r="CDN14" s="597"/>
      <c r="CDO14" s="597"/>
      <c r="CDP14" s="597"/>
      <c r="CDQ14" s="597"/>
      <c r="CDR14" s="597"/>
      <c r="CDS14" s="597"/>
      <c r="CDT14" s="597"/>
      <c r="CDU14" s="597"/>
      <c r="CDV14" s="597"/>
      <c r="CDW14" s="597"/>
      <c r="CDX14" s="597"/>
      <c r="CDY14" s="597"/>
      <c r="CDZ14" s="597"/>
      <c r="CEA14" s="597"/>
      <c r="CEB14" s="597"/>
      <c r="CEC14" s="597"/>
      <c r="CED14" s="597"/>
      <c r="CEE14" s="597"/>
      <c r="CEF14" s="597"/>
      <c r="CEG14" s="597"/>
      <c r="CEH14" s="597"/>
      <c r="CEI14" s="597"/>
      <c r="CEJ14" s="597"/>
      <c r="CEK14" s="597"/>
      <c r="CEL14" s="597"/>
      <c r="CEM14" s="597"/>
      <c r="CEN14" s="597"/>
      <c r="CEO14" s="597"/>
      <c r="CEP14" s="597"/>
      <c r="CEQ14" s="597"/>
      <c r="CER14" s="597"/>
      <c r="CES14" s="597"/>
      <c r="CET14" s="597"/>
      <c r="CEU14" s="597"/>
      <c r="CEV14" s="597"/>
      <c r="CEW14" s="597"/>
      <c r="CEX14" s="597"/>
      <c r="CEY14" s="597"/>
      <c r="CEZ14" s="597"/>
      <c r="CFA14" s="597"/>
      <c r="CFB14" s="597"/>
      <c r="CFC14" s="597"/>
      <c r="CFD14" s="597"/>
      <c r="CFE14" s="597"/>
      <c r="CFF14" s="597"/>
      <c r="CFG14" s="597"/>
      <c r="CFH14" s="597"/>
      <c r="CFI14" s="597"/>
      <c r="CFJ14" s="597"/>
      <c r="CFK14" s="597"/>
      <c r="CFL14" s="597"/>
      <c r="CFM14" s="597"/>
      <c r="CFN14" s="597"/>
      <c r="CFO14" s="597"/>
      <c r="CFP14" s="597"/>
      <c r="CFQ14" s="597"/>
      <c r="CFR14" s="597"/>
      <c r="CFS14" s="597"/>
      <c r="CFT14" s="597"/>
      <c r="CFU14" s="597"/>
      <c r="CFV14" s="597"/>
      <c r="CFW14" s="597"/>
      <c r="CFX14" s="597"/>
      <c r="CFY14" s="597"/>
      <c r="CFZ14" s="597"/>
      <c r="CGA14" s="597"/>
      <c r="CGB14" s="597"/>
      <c r="CGC14" s="597"/>
      <c r="CGD14" s="597"/>
      <c r="CGE14" s="597"/>
      <c r="CGF14" s="597"/>
      <c r="CGG14" s="597"/>
      <c r="CGH14" s="597"/>
      <c r="CGI14" s="597"/>
      <c r="CGJ14" s="597"/>
      <c r="CGK14" s="597"/>
      <c r="CGL14" s="597"/>
      <c r="CGM14" s="597"/>
      <c r="CGN14" s="597"/>
      <c r="CGO14" s="597"/>
      <c r="CGP14" s="597"/>
      <c r="CGQ14" s="597"/>
      <c r="CGR14" s="597"/>
      <c r="CGS14" s="597"/>
      <c r="CGT14" s="597"/>
      <c r="CGU14" s="597"/>
      <c r="CGV14" s="597"/>
      <c r="CGW14" s="597"/>
      <c r="CGX14" s="597"/>
      <c r="CGY14" s="597"/>
      <c r="CGZ14" s="597"/>
      <c r="CHA14" s="597"/>
      <c r="CHB14" s="597"/>
      <c r="CHC14" s="597"/>
      <c r="CHD14" s="597"/>
      <c r="CHE14" s="597"/>
      <c r="CHF14" s="597"/>
      <c r="CHG14" s="597"/>
      <c r="CHH14" s="597"/>
      <c r="CHI14" s="597"/>
      <c r="CHJ14" s="597"/>
      <c r="CHK14" s="597"/>
      <c r="CHL14" s="597"/>
      <c r="CHM14" s="597"/>
      <c r="CHN14" s="597"/>
      <c r="CHO14" s="597"/>
      <c r="CHP14" s="597"/>
      <c r="CHQ14" s="597"/>
      <c r="CHR14" s="597"/>
      <c r="CHS14" s="597"/>
      <c r="CHT14" s="597"/>
      <c r="CHU14" s="597"/>
      <c r="CHV14" s="597"/>
      <c r="CHW14" s="597"/>
      <c r="CHX14" s="597"/>
      <c r="CHY14" s="597"/>
      <c r="CHZ14" s="597"/>
      <c r="CIA14" s="597"/>
      <c r="CIB14" s="597"/>
      <c r="CIC14" s="597"/>
      <c r="CID14" s="597"/>
      <c r="CIE14" s="597"/>
      <c r="CIF14" s="597"/>
      <c r="CIG14" s="597"/>
      <c r="CIH14" s="597"/>
      <c r="CII14" s="597"/>
      <c r="CIJ14" s="597"/>
      <c r="CIK14" s="597"/>
      <c r="CIL14" s="597"/>
      <c r="CIM14" s="597"/>
      <c r="CIN14" s="597"/>
      <c r="CIO14" s="597"/>
      <c r="CIP14" s="597"/>
      <c r="CIQ14" s="597"/>
      <c r="CIR14" s="597"/>
      <c r="CIS14" s="597"/>
      <c r="CIT14" s="597"/>
      <c r="CIU14" s="597"/>
      <c r="CIV14" s="597"/>
      <c r="CIW14" s="597"/>
      <c r="CIX14" s="597"/>
      <c r="CIY14" s="597"/>
      <c r="CIZ14" s="597"/>
      <c r="CJA14" s="597"/>
      <c r="CJB14" s="597"/>
      <c r="CJC14" s="597"/>
      <c r="CJD14" s="597"/>
      <c r="CJE14" s="597"/>
      <c r="CJF14" s="597"/>
      <c r="CJG14" s="597"/>
      <c r="CJH14" s="597"/>
      <c r="CJI14" s="597"/>
      <c r="CJJ14" s="597"/>
      <c r="CJK14" s="597"/>
      <c r="CJL14" s="597"/>
      <c r="CJM14" s="597"/>
      <c r="CJN14" s="597"/>
      <c r="CJO14" s="597"/>
      <c r="CJP14" s="597"/>
      <c r="CJQ14" s="597"/>
      <c r="CJR14" s="597"/>
      <c r="CJS14" s="597"/>
      <c r="CJT14" s="597"/>
      <c r="CJU14" s="597"/>
      <c r="CJV14" s="597"/>
      <c r="CJW14" s="597"/>
      <c r="CJX14" s="597"/>
      <c r="CJY14" s="597"/>
      <c r="CJZ14" s="597"/>
      <c r="CKA14" s="597"/>
      <c r="CKB14" s="597"/>
      <c r="CKC14" s="597"/>
      <c r="CKD14" s="597"/>
      <c r="CKE14" s="597"/>
      <c r="CKF14" s="597"/>
      <c r="CKG14" s="597"/>
      <c r="CKH14" s="597"/>
      <c r="CKI14" s="597"/>
      <c r="CKJ14" s="597"/>
      <c r="CKK14" s="597"/>
      <c r="CKL14" s="597"/>
      <c r="CKM14" s="597"/>
      <c r="CKN14" s="597"/>
      <c r="CKO14" s="597"/>
      <c r="CKP14" s="597"/>
      <c r="CKQ14" s="597"/>
      <c r="CKR14" s="597"/>
      <c r="CKS14" s="597"/>
      <c r="CKT14" s="597"/>
      <c r="CKU14" s="597"/>
      <c r="CKV14" s="597"/>
      <c r="CKW14" s="597"/>
      <c r="CKX14" s="597"/>
      <c r="CKY14" s="597"/>
      <c r="CKZ14" s="597"/>
      <c r="CLA14" s="597"/>
      <c r="CLB14" s="597"/>
      <c r="CLC14" s="597"/>
      <c r="CLD14" s="597"/>
      <c r="CLE14" s="597"/>
      <c r="CLF14" s="597"/>
      <c r="CLG14" s="597"/>
      <c r="CLH14" s="597"/>
      <c r="CLI14" s="597"/>
      <c r="CLJ14" s="597"/>
      <c r="CLK14" s="597"/>
      <c r="CLL14" s="597"/>
      <c r="CLM14" s="597"/>
      <c r="CLN14" s="597"/>
      <c r="CLO14" s="597"/>
      <c r="CLP14" s="597"/>
      <c r="CLQ14" s="597"/>
      <c r="CLR14" s="597"/>
      <c r="CLS14" s="597"/>
      <c r="CLT14" s="597"/>
      <c r="CLU14" s="597"/>
      <c r="CLV14" s="597"/>
      <c r="CLW14" s="597"/>
      <c r="CLX14" s="597"/>
      <c r="CLY14" s="597"/>
      <c r="CLZ14" s="597"/>
      <c r="CMA14" s="597"/>
      <c r="CMB14" s="597"/>
      <c r="CMC14" s="597"/>
      <c r="CMD14" s="597"/>
      <c r="CME14" s="597"/>
      <c r="CMF14" s="597"/>
      <c r="CMG14" s="597"/>
      <c r="CMH14" s="597"/>
      <c r="CMI14" s="597"/>
      <c r="CMJ14" s="597"/>
      <c r="CMK14" s="597"/>
      <c r="CML14" s="597"/>
      <c r="CMM14" s="597"/>
      <c r="CMN14" s="597"/>
      <c r="CMO14" s="597"/>
      <c r="CMP14" s="597"/>
      <c r="CMQ14" s="597"/>
      <c r="CMR14" s="597"/>
      <c r="CMS14" s="597"/>
      <c r="CMT14" s="597"/>
      <c r="CMU14" s="597"/>
      <c r="CMV14" s="597"/>
      <c r="CMW14" s="597"/>
      <c r="CMX14" s="597"/>
      <c r="CMY14" s="597"/>
      <c r="CMZ14" s="597"/>
      <c r="CNA14" s="597"/>
      <c r="CNB14" s="597"/>
      <c r="CNC14" s="597"/>
      <c r="CND14" s="597"/>
      <c r="CNE14" s="597"/>
      <c r="CNF14" s="597"/>
      <c r="CNG14" s="597"/>
      <c r="CNH14" s="597"/>
      <c r="CNI14" s="597"/>
      <c r="CNJ14" s="597"/>
      <c r="CNK14" s="597"/>
      <c r="CNL14" s="597"/>
      <c r="CNM14" s="597"/>
      <c r="CNN14" s="597"/>
      <c r="CNO14" s="597"/>
      <c r="CNP14" s="597"/>
      <c r="CNQ14" s="597"/>
      <c r="CNR14" s="597"/>
      <c r="CNS14" s="597"/>
      <c r="CNT14" s="597"/>
      <c r="CNU14" s="597"/>
      <c r="CNV14" s="597"/>
      <c r="CNW14" s="597"/>
      <c r="CNX14" s="597"/>
      <c r="CNY14" s="597"/>
      <c r="CNZ14" s="597"/>
      <c r="COA14" s="597"/>
      <c r="COB14" s="597"/>
      <c r="COC14" s="597"/>
      <c r="COD14" s="597"/>
      <c r="COE14" s="597"/>
      <c r="COF14" s="597"/>
      <c r="COG14" s="597"/>
      <c r="COH14" s="597"/>
      <c r="COI14" s="597"/>
      <c r="COJ14" s="597"/>
      <c r="COK14" s="597"/>
      <c r="COL14" s="597"/>
      <c r="COM14" s="597"/>
      <c r="CON14" s="597"/>
      <c r="COO14" s="597"/>
      <c r="COP14" s="597"/>
      <c r="COQ14" s="597"/>
      <c r="COR14" s="597"/>
      <c r="COS14" s="597"/>
      <c r="COT14" s="597"/>
      <c r="COU14" s="597"/>
      <c r="COV14" s="597"/>
      <c r="COW14" s="597"/>
      <c r="COX14" s="597"/>
      <c r="COY14" s="597"/>
      <c r="COZ14" s="597"/>
      <c r="CPA14" s="597"/>
      <c r="CPB14" s="597"/>
      <c r="CPC14" s="597"/>
      <c r="CPD14" s="597"/>
      <c r="CPE14" s="597"/>
      <c r="CPF14" s="597"/>
      <c r="CPG14" s="597"/>
      <c r="CPH14" s="597"/>
      <c r="CPI14" s="597"/>
      <c r="CPJ14" s="597"/>
      <c r="CPK14" s="597"/>
      <c r="CPL14" s="597"/>
      <c r="CPM14" s="597"/>
      <c r="CPN14" s="597"/>
      <c r="CPO14" s="597"/>
      <c r="CPP14" s="597"/>
      <c r="CPQ14" s="597"/>
      <c r="CPR14" s="597"/>
      <c r="CPS14" s="597"/>
      <c r="CPT14" s="597"/>
      <c r="CPU14" s="597"/>
      <c r="CPV14" s="597"/>
      <c r="CPW14" s="597"/>
      <c r="CPX14" s="597"/>
      <c r="CPY14" s="597"/>
      <c r="CPZ14" s="597"/>
      <c r="CQA14" s="597"/>
      <c r="CQB14" s="597"/>
      <c r="CQC14" s="597"/>
      <c r="CQD14" s="597"/>
      <c r="CQE14" s="597"/>
      <c r="CQF14" s="597"/>
      <c r="CQG14" s="597"/>
      <c r="CQH14" s="597"/>
      <c r="CQI14" s="597"/>
      <c r="CQJ14" s="597"/>
      <c r="CQK14" s="597"/>
      <c r="CQL14" s="597"/>
      <c r="CQM14" s="597"/>
      <c r="CQN14" s="597"/>
      <c r="CQO14" s="597"/>
      <c r="CQP14" s="597"/>
      <c r="CQQ14" s="597"/>
      <c r="CQR14" s="597"/>
      <c r="CQS14" s="597"/>
      <c r="CQT14" s="597"/>
      <c r="CQU14" s="597"/>
      <c r="CQV14" s="597"/>
      <c r="CQW14" s="597"/>
      <c r="CQX14" s="597"/>
      <c r="CQY14" s="597"/>
      <c r="CQZ14" s="597"/>
      <c r="CRA14" s="597"/>
      <c r="CRB14" s="597"/>
      <c r="CRC14" s="597"/>
      <c r="CRD14" s="597"/>
      <c r="CRE14" s="597"/>
      <c r="CRF14" s="597"/>
      <c r="CRG14" s="597"/>
      <c r="CRH14" s="597"/>
      <c r="CRI14" s="597"/>
      <c r="CRJ14" s="597"/>
      <c r="CRK14" s="597"/>
      <c r="CRL14" s="597"/>
      <c r="CRM14" s="597"/>
      <c r="CRN14" s="597"/>
      <c r="CRO14" s="597"/>
      <c r="CRP14" s="597"/>
      <c r="CRQ14" s="597"/>
      <c r="CRR14" s="597"/>
      <c r="CRS14" s="597"/>
      <c r="CRT14" s="597"/>
      <c r="CRU14" s="597"/>
      <c r="CRV14" s="597"/>
      <c r="CRW14" s="597"/>
      <c r="CRX14" s="597"/>
      <c r="CRY14" s="597"/>
      <c r="CRZ14" s="597"/>
      <c r="CSA14" s="597"/>
      <c r="CSB14" s="597"/>
      <c r="CSC14" s="597"/>
      <c r="CSD14" s="597"/>
      <c r="CSE14" s="597"/>
      <c r="CSF14" s="597"/>
      <c r="CSG14" s="597"/>
      <c r="CSH14" s="597"/>
      <c r="CSI14" s="597"/>
      <c r="CSJ14" s="597"/>
      <c r="CSK14" s="597"/>
      <c r="CSL14" s="597"/>
      <c r="CSM14" s="597"/>
      <c r="CSN14" s="597"/>
      <c r="CSO14" s="597"/>
      <c r="CSP14" s="597"/>
      <c r="CSQ14" s="597"/>
      <c r="CSR14" s="597"/>
      <c r="CSS14" s="597"/>
      <c r="CST14" s="597"/>
      <c r="CSU14" s="597"/>
      <c r="CSV14" s="597"/>
      <c r="CSW14" s="597"/>
      <c r="CSX14" s="597"/>
      <c r="CSY14" s="597"/>
      <c r="CSZ14" s="597"/>
      <c r="CTA14" s="597"/>
      <c r="CTB14" s="597"/>
      <c r="CTC14" s="597"/>
      <c r="CTD14" s="597"/>
      <c r="CTE14" s="597"/>
      <c r="CTF14" s="597"/>
      <c r="CTG14" s="597"/>
      <c r="CTH14" s="597"/>
      <c r="CTI14" s="597"/>
      <c r="CTJ14" s="597"/>
      <c r="CTK14" s="597"/>
      <c r="CTL14" s="597"/>
      <c r="CTM14" s="597"/>
      <c r="CTN14" s="597"/>
      <c r="CTO14" s="597"/>
      <c r="CTP14" s="597"/>
      <c r="CTQ14" s="597"/>
      <c r="CTR14" s="597"/>
      <c r="CTS14" s="597"/>
      <c r="CTT14" s="597"/>
      <c r="CTU14" s="597"/>
      <c r="CTV14" s="597"/>
      <c r="CTW14" s="597"/>
      <c r="CTX14" s="597"/>
      <c r="CTY14" s="597"/>
      <c r="CTZ14" s="597"/>
      <c r="CUA14" s="597"/>
      <c r="CUB14" s="597"/>
      <c r="CUC14" s="597"/>
      <c r="CUD14" s="597"/>
      <c r="CUE14" s="597"/>
      <c r="CUF14" s="597"/>
      <c r="CUG14" s="597"/>
      <c r="CUH14" s="597"/>
      <c r="CUI14" s="597"/>
      <c r="CUJ14" s="597"/>
      <c r="CUK14" s="597"/>
      <c r="CUL14" s="597"/>
      <c r="CUM14" s="597"/>
      <c r="CUN14" s="597"/>
      <c r="CUO14" s="597"/>
      <c r="CUP14" s="597"/>
      <c r="CUQ14" s="597"/>
      <c r="CUR14" s="597"/>
      <c r="CUS14" s="597"/>
      <c r="CUT14" s="597"/>
      <c r="CUU14" s="597"/>
      <c r="CUV14" s="597"/>
      <c r="CUW14" s="597"/>
      <c r="CUX14" s="597"/>
      <c r="CUY14" s="597"/>
      <c r="CUZ14" s="597"/>
      <c r="CVA14" s="597"/>
      <c r="CVB14" s="597"/>
      <c r="CVC14" s="597"/>
      <c r="CVD14" s="597"/>
      <c r="CVE14" s="597"/>
      <c r="CVF14" s="597"/>
      <c r="CVG14" s="597"/>
      <c r="CVH14" s="597"/>
      <c r="CVI14" s="597"/>
      <c r="CVJ14" s="597"/>
      <c r="CVK14" s="597"/>
      <c r="CVL14" s="597"/>
      <c r="CVM14" s="597"/>
      <c r="CVN14" s="597"/>
      <c r="CVO14" s="597"/>
      <c r="CVP14" s="597"/>
      <c r="CVQ14" s="597"/>
      <c r="CVR14" s="597"/>
      <c r="CVS14" s="597"/>
      <c r="CVT14" s="597"/>
      <c r="CVU14" s="597"/>
      <c r="CVV14" s="597"/>
      <c r="CVW14" s="597"/>
      <c r="CVX14" s="597"/>
      <c r="CVY14" s="597"/>
      <c r="CVZ14" s="597"/>
      <c r="CWA14" s="597"/>
      <c r="CWB14" s="597"/>
      <c r="CWC14" s="597"/>
      <c r="CWD14" s="597"/>
      <c r="CWE14" s="597"/>
      <c r="CWF14" s="597"/>
      <c r="CWG14" s="597"/>
      <c r="CWH14" s="597"/>
      <c r="CWI14" s="597"/>
      <c r="CWJ14" s="597"/>
      <c r="CWK14" s="597"/>
      <c r="CWL14" s="597"/>
      <c r="CWM14" s="597"/>
      <c r="CWN14" s="597"/>
      <c r="CWO14" s="597"/>
      <c r="CWP14" s="597"/>
      <c r="CWQ14" s="597"/>
      <c r="CWR14" s="597"/>
      <c r="CWS14" s="597"/>
      <c r="CWT14" s="597"/>
      <c r="CWU14" s="597"/>
      <c r="CWV14" s="597"/>
      <c r="CWW14" s="597"/>
      <c r="CWX14" s="597"/>
      <c r="CWY14" s="597"/>
      <c r="CWZ14" s="597"/>
      <c r="CXA14" s="597"/>
      <c r="CXB14" s="597"/>
      <c r="CXC14" s="597"/>
      <c r="CXD14" s="597"/>
      <c r="CXE14" s="597"/>
      <c r="CXF14" s="597"/>
      <c r="CXG14" s="597"/>
      <c r="CXH14" s="597"/>
      <c r="CXI14" s="597"/>
      <c r="CXJ14" s="597"/>
      <c r="CXK14" s="597"/>
      <c r="CXL14" s="597"/>
      <c r="CXM14" s="597"/>
      <c r="CXN14" s="597"/>
      <c r="CXO14" s="597"/>
      <c r="CXP14" s="597"/>
      <c r="CXQ14" s="597"/>
      <c r="CXR14" s="597"/>
      <c r="CXS14" s="597"/>
      <c r="CXT14" s="597"/>
      <c r="CXU14" s="597"/>
      <c r="CXV14" s="597"/>
      <c r="CXW14" s="597"/>
      <c r="CXX14" s="597"/>
      <c r="CXY14" s="597"/>
      <c r="CXZ14" s="597"/>
      <c r="CYA14" s="597"/>
      <c r="CYB14" s="597"/>
      <c r="CYC14" s="597"/>
      <c r="CYD14" s="597"/>
      <c r="CYE14" s="597"/>
      <c r="CYF14" s="597"/>
      <c r="CYG14" s="597"/>
      <c r="CYH14" s="597"/>
      <c r="CYI14" s="597"/>
      <c r="CYJ14" s="597"/>
      <c r="CYK14" s="597"/>
      <c r="CYL14" s="597"/>
      <c r="CYM14" s="597"/>
      <c r="CYN14" s="597"/>
      <c r="CYO14" s="597"/>
      <c r="CYP14" s="597"/>
      <c r="CYQ14" s="597"/>
      <c r="CYR14" s="597"/>
      <c r="CYS14" s="597"/>
      <c r="CYT14" s="597"/>
      <c r="CYU14" s="597"/>
      <c r="CYV14" s="597"/>
      <c r="CYW14" s="597"/>
      <c r="CYX14" s="597"/>
      <c r="CYY14" s="597"/>
      <c r="CYZ14" s="597"/>
      <c r="CZA14" s="597"/>
      <c r="CZB14" s="597"/>
      <c r="CZC14" s="597"/>
      <c r="CZD14" s="597"/>
      <c r="CZE14" s="597"/>
      <c r="CZF14" s="597"/>
      <c r="CZG14" s="597"/>
      <c r="CZH14" s="597"/>
      <c r="CZI14" s="597"/>
      <c r="CZJ14" s="597"/>
      <c r="CZK14" s="597"/>
      <c r="CZL14" s="597"/>
      <c r="CZM14" s="597"/>
      <c r="CZN14" s="597"/>
      <c r="CZO14" s="597"/>
      <c r="CZP14" s="597"/>
      <c r="CZQ14" s="597"/>
      <c r="CZR14" s="597"/>
      <c r="CZS14" s="597"/>
      <c r="CZT14" s="597"/>
      <c r="CZU14" s="597"/>
      <c r="CZV14" s="597"/>
      <c r="CZW14" s="597"/>
      <c r="CZX14" s="597"/>
      <c r="CZY14" s="597"/>
      <c r="CZZ14" s="597"/>
      <c r="DAA14" s="597"/>
      <c r="DAB14" s="597"/>
      <c r="DAC14" s="597"/>
      <c r="DAD14" s="597"/>
      <c r="DAE14" s="597"/>
      <c r="DAF14" s="597"/>
      <c r="DAG14" s="597"/>
      <c r="DAH14" s="597"/>
      <c r="DAI14" s="597"/>
      <c r="DAJ14" s="597"/>
      <c r="DAK14" s="597"/>
      <c r="DAL14" s="597"/>
      <c r="DAM14" s="597"/>
      <c r="DAN14" s="597"/>
      <c r="DAO14" s="597"/>
      <c r="DAP14" s="597"/>
      <c r="DAQ14" s="597"/>
      <c r="DAR14" s="597"/>
      <c r="DAS14" s="597"/>
      <c r="DAT14" s="597"/>
      <c r="DAU14" s="597"/>
      <c r="DAV14" s="597"/>
      <c r="DAW14" s="597"/>
      <c r="DAX14" s="597"/>
      <c r="DAY14" s="597"/>
      <c r="DAZ14" s="597"/>
      <c r="DBA14" s="597"/>
      <c r="DBB14" s="597"/>
      <c r="DBC14" s="597"/>
      <c r="DBD14" s="597"/>
      <c r="DBE14" s="597"/>
      <c r="DBF14" s="597"/>
      <c r="DBG14" s="597"/>
      <c r="DBH14" s="597"/>
      <c r="DBI14" s="597"/>
      <c r="DBJ14" s="597"/>
      <c r="DBK14" s="597"/>
      <c r="DBL14" s="597"/>
      <c r="DBM14" s="597"/>
      <c r="DBN14" s="597"/>
      <c r="DBO14" s="597"/>
      <c r="DBP14" s="597"/>
      <c r="DBQ14" s="597"/>
      <c r="DBR14" s="597"/>
      <c r="DBS14" s="597"/>
      <c r="DBT14" s="597"/>
      <c r="DBU14" s="597"/>
      <c r="DBV14" s="597"/>
      <c r="DBW14" s="597"/>
      <c r="DBX14" s="597"/>
      <c r="DBY14" s="597"/>
      <c r="DBZ14" s="597"/>
      <c r="DCA14" s="597"/>
      <c r="DCB14" s="597"/>
      <c r="DCC14" s="597"/>
      <c r="DCD14" s="597"/>
      <c r="DCE14" s="597"/>
      <c r="DCF14" s="597"/>
      <c r="DCG14" s="597"/>
      <c r="DCH14" s="597"/>
      <c r="DCI14" s="597"/>
      <c r="DCJ14" s="597"/>
      <c r="DCK14" s="597"/>
      <c r="DCL14" s="597"/>
      <c r="DCM14" s="597"/>
      <c r="DCN14" s="597"/>
      <c r="DCO14" s="597"/>
      <c r="DCP14" s="597"/>
      <c r="DCQ14" s="597"/>
      <c r="DCR14" s="597"/>
      <c r="DCS14" s="597"/>
      <c r="DCT14" s="597"/>
      <c r="DCU14" s="597"/>
      <c r="DCV14" s="597"/>
      <c r="DCW14" s="597"/>
      <c r="DCX14" s="597"/>
      <c r="DCY14" s="597"/>
      <c r="DCZ14" s="597"/>
      <c r="DDA14" s="597"/>
      <c r="DDB14" s="597"/>
      <c r="DDC14" s="597"/>
      <c r="DDD14" s="597"/>
      <c r="DDE14" s="597"/>
      <c r="DDF14" s="597"/>
      <c r="DDG14" s="597"/>
      <c r="DDH14" s="597"/>
      <c r="DDI14" s="597"/>
      <c r="DDJ14" s="597"/>
      <c r="DDK14" s="597"/>
      <c r="DDL14" s="597"/>
      <c r="DDM14" s="597"/>
      <c r="DDN14" s="597"/>
      <c r="DDO14" s="597"/>
      <c r="DDP14" s="597"/>
      <c r="DDQ14" s="597"/>
      <c r="DDR14" s="597"/>
      <c r="DDS14" s="597"/>
      <c r="DDT14" s="597"/>
      <c r="DDU14" s="597"/>
      <c r="DDV14" s="597"/>
      <c r="DDW14" s="597"/>
      <c r="DDX14" s="597"/>
      <c r="DDY14" s="597"/>
      <c r="DDZ14" s="597"/>
      <c r="DEA14" s="597"/>
      <c r="DEB14" s="597"/>
      <c r="DEC14" s="597"/>
      <c r="DED14" s="597"/>
      <c r="DEE14" s="597"/>
      <c r="DEF14" s="597"/>
      <c r="DEG14" s="597"/>
      <c r="DEH14" s="597"/>
      <c r="DEI14" s="597"/>
      <c r="DEJ14" s="597"/>
      <c r="DEK14" s="597"/>
      <c r="DEL14" s="597"/>
      <c r="DEM14" s="597"/>
      <c r="DEN14" s="597"/>
      <c r="DEO14" s="597"/>
      <c r="DEP14" s="597"/>
      <c r="DEQ14" s="597"/>
      <c r="DER14" s="597"/>
      <c r="DES14" s="597"/>
      <c r="DET14" s="597"/>
      <c r="DEU14" s="597"/>
      <c r="DEV14" s="597"/>
      <c r="DEW14" s="597"/>
      <c r="DEX14" s="597"/>
      <c r="DEY14" s="597"/>
      <c r="DEZ14" s="597"/>
      <c r="DFA14" s="597"/>
      <c r="DFB14" s="597"/>
      <c r="DFC14" s="597"/>
      <c r="DFD14" s="597"/>
      <c r="DFE14" s="597"/>
      <c r="DFF14" s="597"/>
      <c r="DFG14" s="597"/>
      <c r="DFH14" s="597"/>
      <c r="DFI14" s="597"/>
      <c r="DFJ14" s="597"/>
      <c r="DFK14" s="597"/>
      <c r="DFL14" s="597"/>
      <c r="DFM14" s="597"/>
      <c r="DFN14" s="597"/>
      <c r="DFO14" s="597"/>
      <c r="DFP14" s="597"/>
      <c r="DFQ14" s="597"/>
      <c r="DFR14" s="597"/>
      <c r="DFS14" s="597"/>
      <c r="DFT14" s="597"/>
      <c r="DFU14" s="597"/>
      <c r="DFV14" s="597"/>
      <c r="DFW14" s="597"/>
      <c r="DFX14" s="597"/>
      <c r="DFY14" s="597"/>
      <c r="DFZ14" s="597"/>
      <c r="DGA14" s="597"/>
      <c r="DGB14" s="597"/>
      <c r="DGC14" s="597"/>
      <c r="DGD14" s="597"/>
      <c r="DGE14" s="597"/>
      <c r="DGF14" s="597"/>
      <c r="DGG14" s="597"/>
      <c r="DGH14" s="597"/>
      <c r="DGI14" s="597"/>
      <c r="DGJ14" s="597"/>
      <c r="DGK14" s="597"/>
      <c r="DGL14" s="597"/>
      <c r="DGM14" s="597"/>
      <c r="DGN14" s="597"/>
      <c r="DGO14" s="597"/>
      <c r="DGP14" s="597"/>
      <c r="DGQ14" s="597"/>
      <c r="DGR14" s="597"/>
      <c r="DGS14" s="597"/>
      <c r="DGT14" s="597"/>
      <c r="DGU14" s="597"/>
      <c r="DGV14" s="597"/>
      <c r="DGW14" s="597"/>
      <c r="DGX14" s="597"/>
      <c r="DGY14" s="597"/>
      <c r="DGZ14" s="597"/>
      <c r="DHA14" s="597"/>
      <c r="DHB14" s="597"/>
      <c r="DHC14" s="597"/>
      <c r="DHD14" s="597"/>
      <c r="DHE14" s="597"/>
      <c r="DHF14" s="597"/>
      <c r="DHG14" s="597"/>
      <c r="DHH14" s="597"/>
      <c r="DHI14" s="597"/>
      <c r="DHJ14" s="597"/>
      <c r="DHK14" s="597"/>
      <c r="DHL14" s="597"/>
      <c r="DHM14" s="597"/>
      <c r="DHN14" s="597"/>
      <c r="DHO14" s="597"/>
      <c r="DHP14" s="597"/>
      <c r="DHQ14" s="597"/>
      <c r="DHR14" s="597"/>
      <c r="DHS14" s="597"/>
      <c r="DHT14" s="597"/>
      <c r="DHU14" s="597"/>
      <c r="DHV14" s="597"/>
      <c r="DHW14" s="597"/>
      <c r="DHX14" s="597"/>
      <c r="DHY14" s="597"/>
      <c r="DHZ14" s="597"/>
      <c r="DIA14" s="597"/>
      <c r="DIB14" s="597"/>
      <c r="DIC14" s="597"/>
      <c r="DID14" s="597"/>
      <c r="DIE14" s="597"/>
      <c r="DIF14" s="597"/>
      <c r="DIG14" s="597"/>
      <c r="DIH14" s="597"/>
      <c r="DII14" s="597"/>
      <c r="DIJ14" s="597"/>
      <c r="DIK14" s="597"/>
      <c r="DIL14" s="597"/>
      <c r="DIM14" s="597"/>
      <c r="DIN14" s="597"/>
      <c r="DIO14" s="597"/>
      <c r="DIP14" s="597"/>
      <c r="DIQ14" s="597"/>
      <c r="DIR14" s="597"/>
      <c r="DIS14" s="597"/>
      <c r="DIT14" s="597"/>
      <c r="DIU14" s="597"/>
      <c r="DIV14" s="597"/>
      <c r="DIW14" s="597"/>
      <c r="DIX14" s="597"/>
      <c r="DIY14" s="597"/>
      <c r="DIZ14" s="597"/>
      <c r="DJA14" s="597"/>
      <c r="DJB14" s="597"/>
      <c r="DJC14" s="597"/>
      <c r="DJD14" s="597"/>
      <c r="DJE14" s="597"/>
      <c r="DJF14" s="597"/>
      <c r="DJG14" s="597"/>
      <c r="DJH14" s="597"/>
      <c r="DJI14" s="597"/>
      <c r="DJJ14" s="597"/>
      <c r="DJK14" s="597"/>
      <c r="DJL14" s="597"/>
      <c r="DJM14" s="597"/>
      <c r="DJN14" s="597"/>
      <c r="DJO14" s="597"/>
      <c r="DJP14" s="597"/>
      <c r="DJQ14" s="597"/>
      <c r="DJR14" s="597"/>
      <c r="DJS14" s="597"/>
      <c r="DJT14" s="597"/>
      <c r="DJU14" s="597"/>
      <c r="DJV14" s="597"/>
      <c r="DJW14" s="597"/>
      <c r="DJX14" s="597"/>
      <c r="DJY14" s="597"/>
      <c r="DJZ14" s="597"/>
      <c r="DKA14" s="597"/>
      <c r="DKB14" s="597"/>
      <c r="DKC14" s="597"/>
      <c r="DKD14" s="597"/>
      <c r="DKE14" s="597"/>
      <c r="DKF14" s="597"/>
      <c r="DKG14" s="597"/>
      <c r="DKH14" s="597"/>
      <c r="DKI14" s="597"/>
      <c r="DKJ14" s="597"/>
      <c r="DKK14" s="597"/>
      <c r="DKL14" s="597"/>
      <c r="DKM14" s="597"/>
      <c r="DKN14" s="597"/>
      <c r="DKO14" s="597"/>
      <c r="DKP14" s="597"/>
      <c r="DKQ14" s="597"/>
      <c r="DKR14" s="597"/>
      <c r="DKS14" s="597"/>
      <c r="DKT14" s="597"/>
      <c r="DKU14" s="597"/>
      <c r="DKV14" s="597"/>
      <c r="DKW14" s="597"/>
      <c r="DKX14" s="597"/>
      <c r="DKY14" s="597"/>
      <c r="DKZ14" s="597"/>
      <c r="DLA14" s="597"/>
      <c r="DLB14" s="597"/>
      <c r="DLC14" s="597"/>
      <c r="DLD14" s="597"/>
      <c r="DLE14" s="597"/>
      <c r="DLF14" s="597"/>
      <c r="DLG14" s="597"/>
      <c r="DLH14" s="597"/>
      <c r="DLI14" s="597"/>
      <c r="DLJ14" s="597"/>
      <c r="DLK14" s="597"/>
      <c r="DLL14" s="597"/>
      <c r="DLM14" s="597"/>
      <c r="DLN14" s="597"/>
      <c r="DLO14" s="597"/>
      <c r="DLP14" s="597"/>
      <c r="DLQ14" s="597"/>
      <c r="DLR14" s="597"/>
      <c r="DLS14" s="597"/>
      <c r="DLT14" s="597"/>
      <c r="DLU14" s="597"/>
      <c r="DLV14" s="597"/>
      <c r="DLW14" s="597"/>
      <c r="DLX14" s="597"/>
      <c r="DLY14" s="597"/>
      <c r="DLZ14" s="597"/>
      <c r="DMA14" s="597"/>
      <c r="DMB14" s="597"/>
      <c r="DMC14" s="597"/>
      <c r="DMD14" s="597"/>
      <c r="DME14" s="597"/>
      <c r="DMF14" s="597"/>
      <c r="DMG14" s="597"/>
      <c r="DMH14" s="597"/>
      <c r="DMI14" s="597"/>
      <c r="DMJ14" s="597"/>
      <c r="DMK14" s="597"/>
      <c r="DML14" s="597"/>
      <c r="DMM14" s="597"/>
      <c r="DMN14" s="597"/>
      <c r="DMO14" s="597"/>
      <c r="DMP14" s="597"/>
      <c r="DMQ14" s="597"/>
      <c r="DMR14" s="597"/>
      <c r="DMS14" s="597"/>
      <c r="DMT14" s="597"/>
      <c r="DMU14" s="597"/>
      <c r="DMV14" s="597"/>
      <c r="DMW14" s="597"/>
      <c r="DMX14" s="597"/>
      <c r="DMY14" s="597"/>
      <c r="DMZ14" s="597"/>
      <c r="DNA14" s="597"/>
      <c r="DNB14" s="597"/>
      <c r="DNC14" s="597"/>
      <c r="DND14" s="597"/>
      <c r="DNE14" s="597"/>
      <c r="DNF14" s="597"/>
      <c r="DNG14" s="597"/>
      <c r="DNH14" s="597"/>
      <c r="DNI14" s="597"/>
      <c r="DNJ14" s="597"/>
      <c r="DNK14" s="597"/>
      <c r="DNL14" s="597"/>
      <c r="DNM14" s="597"/>
      <c r="DNN14" s="597"/>
      <c r="DNO14" s="597"/>
      <c r="DNP14" s="597"/>
      <c r="DNQ14" s="597"/>
      <c r="DNR14" s="597"/>
      <c r="DNS14" s="597"/>
      <c r="DNT14" s="597"/>
      <c r="DNU14" s="597"/>
      <c r="DNV14" s="597"/>
      <c r="DNW14" s="597"/>
      <c r="DNX14" s="597"/>
      <c r="DNY14" s="597"/>
      <c r="DNZ14" s="597"/>
      <c r="DOA14" s="597"/>
      <c r="DOB14" s="597"/>
      <c r="DOC14" s="597"/>
      <c r="DOD14" s="597"/>
      <c r="DOE14" s="597"/>
      <c r="DOF14" s="597"/>
      <c r="DOG14" s="597"/>
      <c r="DOH14" s="597"/>
      <c r="DOI14" s="597"/>
      <c r="DOJ14" s="597"/>
      <c r="DOK14" s="597"/>
      <c r="DOL14" s="597"/>
      <c r="DOM14" s="597"/>
      <c r="DON14" s="597"/>
      <c r="DOO14" s="597"/>
      <c r="DOP14" s="597"/>
      <c r="DOQ14" s="597"/>
      <c r="DOR14" s="597"/>
      <c r="DOS14" s="597"/>
      <c r="DOT14" s="597"/>
      <c r="DOU14" s="597"/>
      <c r="DOV14" s="597"/>
      <c r="DOW14" s="597"/>
      <c r="DOX14" s="597"/>
      <c r="DOY14" s="597"/>
      <c r="DOZ14" s="597"/>
      <c r="DPA14" s="597"/>
      <c r="DPB14" s="597"/>
      <c r="DPC14" s="597"/>
      <c r="DPD14" s="597"/>
      <c r="DPE14" s="597"/>
      <c r="DPF14" s="597"/>
      <c r="DPG14" s="597"/>
      <c r="DPH14" s="597"/>
      <c r="DPI14" s="597"/>
      <c r="DPJ14" s="597"/>
      <c r="DPK14" s="597"/>
      <c r="DPL14" s="597"/>
      <c r="DPM14" s="597"/>
      <c r="DPN14" s="597"/>
      <c r="DPO14" s="597"/>
      <c r="DPP14" s="597"/>
      <c r="DPQ14" s="597"/>
      <c r="DPR14" s="597"/>
      <c r="DPS14" s="597"/>
      <c r="DPT14" s="597"/>
      <c r="DPU14" s="597"/>
      <c r="DPV14" s="597"/>
      <c r="DPW14" s="597"/>
      <c r="DPX14" s="597"/>
      <c r="DPY14" s="597"/>
      <c r="DPZ14" s="597"/>
      <c r="DQA14" s="597"/>
      <c r="DQB14" s="597"/>
      <c r="DQC14" s="597"/>
      <c r="DQD14" s="597"/>
      <c r="DQE14" s="597"/>
      <c r="DQF14" s="597"/>
      <c r="DQG14" s="597"/>
      <c r="DQH14" s="597"/>
      <c r="DQI14" s="597"/>
      <c r="DQJ14" s="597"/>
      <c r="DQK14" s="597"/>
      <c r="DQL14" s="597"/>
      <c r="DQM14" s="597"/>
      <c r="DQN14" s="597"/>
      <c r="DQO14" s="597"/>
      <c r="DQP14" s="597"/>
      <c r="DQQ14" s="597"/>
      <c r="DQR14" s="597"/>
      <c r="DQS14" s="597"/>
      <c r="DQT14" s="597"/>
      <c r="DQU14" s="597"/>
      <c r="DQV14" s="597"/>
      <c r="DQW14" s="597"/>
      <c r="DQX14" s="597"/>
      <c r="DQY14" s="597"/>
      <c r="DQZ14" s="597"/>
      <c r="DRA14" s="597"/>
      <c r="DRB14" s="597"/>
      <c r="DRC14" s="597"/>
      <c r="DRD14" s="597"/>
      <c r="DRE14" s="597"/>
      <c r="DRF14" s="597"/>
      <c r="DRG14" s="597"/>
      <c r="DRH14" s="597"/>
      <c r="DRI14" s="597"/>
      <c r="DRJ14" s="597"/>
      <c r="DRK14" s="597"/>
      <c r="DRL14" s="597"/>
      <c r="DRM14" s="597"/>
      <c r="DRN14" s="597"/>
      <c r="DRO14" s="597"/>
      <c r="DRP14" s="597"/>
      <c r="DRQ14" s="597"/>
      <c r="DRR14" s="597"/>
      <c r="DRS14" s="597"/>
      <c r="DRT14" s="597"/>
      <c r="DRU14" s="597"/>
      <c r="DRV14" s="597"/>
      <c r="DRW14" s="597"/>
      <c r="DRX14" s="597"/>
      <c r="DRY14" s="597"/>
      <c r="DRZ14" s="597"/>
      <c r="DSA14" s="597"/>
      <c r="DSB14" s="597"/>
      <c r="DSC14" s="597"/>
      <c r="DSD14" s="597"/>
      <c r="DSE14" s="597"/>
      <c r="DSF14" s="597"/>
      <c r="DSG14" s="597"/>
      <c r="DSH14" s="597"/>
      <c r="DSI14" s="597"/>
      <c r="DSJ14" s="597"/>
      <c r="DSK14" s="597"/>
      <c r="DSL14" s="597"/>
      <c r="DSM14" s="597"/>
      <c r="DSN14" s="597"/>
      <c r="DSO14" s="597"/>
      <c r="DSP14" s="597"/>
      <c r="DSQ14" s="597"/>
      <c r="DSR14" s="597"/>
      <c r="DSS14" s="597"/>
      <c r="DST14" s="597"/>
      <c r="DSU14" s="597"/>
      <c r="DSV14" s="597"/>
      <c r="DSW14" s="597"/>
      <c r="DSX14" s="597"/>
      <c r="DSY14" s="597"/>
      <c r="DSZ14" s="597"/>
      <c r="DTA14" s="597"/>
      <c r="DTB14" s="597"/>
      <c r="DTC14" s="597"/>
      <c r="DTD14" s="597"/>
      <c r="DTE14" s="597"/>
      <c r="DTF14" s="597"/>
      <c r="DTG14" s="597"/>
      <c r="DTH14" s="597"/>
      <c r="DTI14" s="597"/>
      <c r="DTJ14" s="597"/>
      <c r="DTK14" s="597"/>
      <c r="DTL14" s="597"/>
      <c r="DTM14" s="597"/>
      <c r="DTN14" s="597"/>
      <c r="DTO14" s="597"/>
      <c r="DTP14" s="597"/>
      <c r="DTQ14" s="597"/>
      <c r="DTR14" s="597"/>
      <c r="DTS14" s="597"/>
      <c r="DTT14" s="597"/>
      <c r="DTU14" s="597"/>
      <c r="DTV14" s="597"/>
      <c r="DTW14" s="597"/>
      <c r="DTX14" s="597"/>
      <c r="DTY14" s="597"/>
      <c r="DTZ14" s="597"/>
      <c r="DUA14" s="597"/>
      <c r="DUB14" s="597"/>
      <c r="DUC14" s="597"/>
      <c r="DUD14" s="597"/>
      <c r="DUE14" s="597"/>
      <c r="DUF14" s="597"/>
      <c r="DUG14" s="597"/>
      <c r="DUH14" s="597"/>
      <c r="DUI14" s="597"/>
      <c r="DUJ14" s="597"/>
      <c r="DUK14" s="597"/>
      <c r="DUL14" s="597"/>
      <c r="DUM14" s="597"/>
      <c r="DUN14" s="597"/>
      <c r="DUO14" s="597"/>
      <c r="DUP14" s="597"/>
      <c r="DUQ14" s="597"/>
      <c r="DUR14" s="597"/>
      <c r="DUS14" s="597"/>
      <c r="DUT14" s="597"/>
      <c r="DUU14" s="597"/>
      <c r="DUV14" s="597"/>
      <c r="DUW14" s="597"/>
      <c r="DUX14" s="597"/>
      <c r="DUY14" s="597"/>
      <c r="DUZ14" s="597"/>
      <c r="DVA14" s="597"/>
      <c r="DVB14" s="597"/>
      <c r="DVC14" s="597"/>
      <c r="DVD14" s="597"/>
      <c r="DVE14" s="597"/>
      <c r="DVF14" s="597"/>
      <c r="DVG14" s="597"/>
      <c r="DVH14" s="597"/>
      <c r="DVI14" s="597"/>
      <c r="DVJ14" s="597"/>
      <c r="DVK14" s="597"/>
      <c r="DVL14" s="597"/>
      <c r="DVM14" s="597"/>
      <c r="DVN14" s="597"/>
      <c r="DVO14" s="597"/>
      <c r="DVP14" s="597"/>
      <c r="DVQ14" s="597"/>
      <c r="DVR14" s="597"/>
      <c r="DVS14" s="597"/>
      <c r="DVT14" s="597"/>
      <c r="DVU14" s="597"/>
      <c r="DVV14" s="597"/>
      <c r="DVW14" s="597"/>
      <c r="DVX14" s="597"/>
      <c r="DVY14" s="597"/>
      <c r="DVZ14" s="597"/>
      <c r="DWA14" s="597"/>
      <c r="DWB14" s="597"/>
      <c r="DWC14" s="597"/>
      <c r="DWD14" s="597"/>
      <c r="DWE14" s="597"/>
      <c r="DWF14" s="597"/>
      <c r="DWG14" s="597"/>
      <c r="DWH14" s="597"/>
      <c r="DWI14" s="597"/>
      <c r="DWJ14" s="597"/>
      <c r="DWK14" s="597"/>
      <c r="DWL14" s="597"/>
      <c r="DWM14" s="597"/>
      <c r="DWN14" s="597"/>
      <c r="DWO14" s="597"/>
      <c r="DWP14" s="597"/>
      <c r="DWQ14" s="597"/>
      <c r="DWR14" s="597"/>
      <c r="DWS14" s="597"/>
      <c r="DWT14" s="597"/>
      <c r="DWU14" s="597"/>
      <c r="DWV14" s="597"/>
      <c r="DWW14" s="597"/>
      <c r="DWX14" s="597"/>
      <c r="DWY14" s="597"/>
      <c r="DWZ14" s="597"/>
      <c r="DXA14" s="597"/>
      <c r="DXB14" s="597"/>
      <c r="DXC14" s="597"/>
      <c r="DXD14" s="597"/>
      <c r="DXE14" s="597"/>
      <c r="DXF14" s="597"/>
      <c r="DXG14" s="597"/>
      <c r="DXH14" s="597"/>
      <c r="DXI14" s="597"/>
      <c r="DXJ14" s="597"/>
      <c r="DXK14" s="597"/>
      <c r="DXL14" s="597"/>
      <c r="DXM14" s="597"/>
      <c r="DXN14" s="597"/>
      <c r="DXO14" s="597"/>
      <c r="DXP14" s="597"/>
      <c r="DXQ14" s="597"/>
      <c r="DXR14" s="597"/>
      <c r="DXS14" s="597"/>
      <c r="DXT14" s="597"/>
      <c r="DXU14" s="597"/>
      <c r="DXV14" s="597"/>
      <c r="DXW14" s="597"/>
      <c r="DXX14" s="597"/>
      <c r="DXY14" s="597"/>
      <c r="DXZ14" s="597"/>
      <c r="DYA14" s="597"/>
      <c r="DYB14" s="597"/>
      <c r="DYC14" s="597"/>
      <c r="DYD14" s="597"/>
      <c r="DYE14" s="597"/>
      <c r="DYF14" s="597"/>
      <c r="DYG14" s="597"/>
      <c r="DYH14" s="597"/>
      <c r="DYI14" s="597"/>
      <c r="DYJ14" s="597"/>
      <c r="DYK14" s="597"/>
      <c r="DYL14" s="597"/>
      <c r="DYM14" s="597"/>
      <c r="DYN14" s="597"/>
      <c r="DYO14" s="597"/>
      <c r="DYP14" s="597"/>
      <c r="DYQ14" s="597"/>
      <c r="DYR14" s="597"/>
      <c r="DYS14" s="597"/>
      <c r="DYT14" s="597"/>
      <c r="DYU14" s="597"/>
      <c r="DYV14" s="597"/>
      <c r="DYW14" s="597"/>
      <c r="DYX14" s="597"/>
      <c r="DYY14" s="597"/>
      <c r="DYZ14" s="597"/>
      <c r="DZA14" s="597"/>
      <c r="DZB14" s="597"/>
      <c r="DZC14" s="597"/>
      <c r="DZD14" s="597"/>
      <c r="DZE14" s="597"/>
      <c r="DZF14" s="597"/>
      <c r="DZG14" s="597"/>
      <c r="DZH14" s="597"/>
      <c r="DZI14" s="597"/>
      <c r="DZJ14" s="597"/>
      <c r="DZK14" s="597"/>
      <c r="DZL14" s="597"/>
      <c r="DZM14" s="597"/>
      <c r="DZN14" s="597"/>
      <c r="DZO14" s="597"/>
      <c r="DZP14" s="597"/>
      <c r="DZQ14" s="597"/>
      <c r="DZR14" s="597"/>
      <c r="DZS14" s="597"/>
      <c r="DZT14" s="597"/>
      <c r="DZU14" s="597"/>
      <c r="DZV14" s="597"/>
      <c r="DZW14" s="597"/>
      <c r="DZX14" s="597"/>
      <c r="DZY14" s="597"/>
      <c r="DZZ14" s="597"/>
      <c r="EAA14" s="597"/>
      <c r="EAB14" s="597"/>
      <c r="EAC14" s="597"/>
      <c r="EAD14" s="597"/>
      <c r="EAE14" s="597"/>
      <c r="EAF14" s="597"/>
      <c r="EAG14" s="597"/>
      <c r="EAH14" s="597"/>
      <c r="EAI14" s="597"/>
      <c r="EAJ14" s="597"/>
      <c r="EAK14" s="597"/>
      <c r="EAL14" s="597"/>
      <c r="EAM14" s="597"/>
      <c r="EAN14" s="597"/>
      <c r="EAO14" s="597"/>
      <c r="EAP14" s="597"/>
      <c r="EAQ14" s="597"/>
      <c r="EAR14" s="597"/>
      <c r="EAS14" s="597"/>
      <c r="EAT14" s="597"/>
      <c r="EAU14" s="597"/>
      <c r="EAV14" s="597"/>
      <c r="EAW14" s="597"/>
      <c r="EAX14" s="597"/>
      <c r="EAY14" s="597"/>
      <c r="EAZ14" s="597"/>
      <c r="EBA14" s="597"/>
      <c r="EBB14" s="597"/>
      <c r="EBC14" s="597"/>
      <c r="EBD14" s="597"/>
      <c r="EBE14" s="597"/>
      <c r="EBF14" s="597"/>
      <c r="EBG14" s="597"/>
      <c r="EBH14" s="597"/>
      <c r="EBI14" s="597"/>
      <c r="EBJ14" s="597"/>
      <c r="EBK14" s="597"/>
      <c r="EBL14" s="597"/>
      <c r="EBM14" s="597"/>
      <c r="EBN14" s="597"/>
      <c r="EBO14" s="597"/>
      <c r="EBP14" s="597"/>
      <c r="EBQ14" s="597"/>
      <c r="EBR14" s="597"/>
      <c r="EBS14" s="597"/>
      <c r="EBT14" s="597"/>
      <c r="EBU14" s="597"/>
      <c r="EBV14" s="597"/>
      <c r="EBW14" s="597"/>
      <c r="EBX14" s="597"/>
      <c r="EBY14" s="597"/>
      <c r="EBZ14" s="597"/>
      <c r="ECA14" s="597"/>
      <c r="ECB14" s="597"/>
      <c r="ECC14" s="597"/>
      <c r="ECD14" s="597"/>
      <c r="ECE14" s="597"/>
      <c r="ECF14" s="597"/>
      <c r="ECG14" s="597"/>
      <c r="ECH14" s="597"/>
      <c r="ECI14" s="597"/>
      <c r="ECJ14" s="597"/>
      <c r="ECK14" s="597"/>
      <c r="ECL14" s="597"/>
      <c r="ECM14" s="597"/>
      <c r="ECN14" s="597"/>
      <c r="ECO14" s="597"/>
      <c r="ECP14" s="597"/>
      <c r="ECQ14" s="597"/>
      <c r="ECR14" s="597"/>
      <c r="ECS14" s="597"/>
      <c r="ECT14" s="597"/>
      <c r="ECU14" s="597"/>
      <c r="ECV14" s="597"/>
      <c r="ECW14" s="597"/>
      <c r="ECX14" s="597"/>
      <c r="ECY14" s="597"/>
      <c r="ECZ14" s="597"/>
      <c r="EDA14" s="597"/>
      <c r="EDB14" s="597"/>
      <c r="EDC14" s="597"/>
      <c r="EDD14" s="597"/>
      <c r="EDE14" s="597"/>
      <c r="EDF14" s="597"/>
      <c r="EDG14" s="597"/>
      <c r="EDH14" s="597"/>
      <c r="EDI14" s="597"/>
      <c r="EDJ14" s="597"/>
      <c r="EDK14" s="597"/>
      <c r="EDL14" s="597"/>
      <c r="EDM14" s="597"/>
      <c r="EDN14" s="597"/>
      <c r="EDO14" s="597"/>
      <c r="EDP14" s="597"/>
      <c r="EDQ14" s="597"/>
      <c r="EDR14" s="597"/>
      <c r="EDS14" s="597"/>
      <c r="EDT14" s="597"/>
      <c r="EDU14" s="597"/>
      <c r="EDV14" s="597"/>
      <c r="EDW14" s="597"/>
      <c r="EDX14" s="597"/>
      <c r="EDY14" s="597"/>
      <c r="EDZ14" s="597"/>
      <c r="EEA14" s="597"/>
      <c r="EEB14" s="597"/>
      <c r="EEC14" s="597"/>
      <c r="EED14" s="597"/>
      <c r="EEE14" s="597"/>
      <c r="EEF14" s="597"/>
      <c r="EEG14" s="597"/>
      <c r="EEH14" s="597"/>
      <c r="EEI14" s="597"/>
      <c r="EEJ14" s="597"/>
      <c r="EEK14" s="597"/>
      <c r="EEL14" s="597"/>
      <c r="EEM14" s="597"/>
      <c r="EEN14" s="597"/>
      <c r="EEO14" s="597"/>
      <c r="EEP14" s="597"/>
      <c r="EEQ14" s="597"/>
      <c r="EER14" s="597"/>
      <c r="EES14" s="597"/>
      <c r="EET14" s="597"/>
      <c r="EEU14" s="597"/>
      <c r="EEV14" s="597"/>
      <c r="EEW14" s="597"/>
      <c r="EEX14" s="597"/>
      <c r="EEY14" s="597"/>
      <c r="EEZ14" s="597"/>
      <c r="EFA14" s="597"/>
      <c r="EFB14" s="597"/>
      <c r="EFC14" s="597"/>
      <c r="EFD14" s="597"/>
      <c r="EFE14" s="597"/>
      <c r="EFF14" s="597"/>
      <c r="EFG14" s="597"/>
      <c r="EFH14" s="597"/>
      <c r="EFI14" s="597"/>
      <c r="EFJ14" s="597"/>
      <c r="EFK14" s="597"/>
      <c r="EFL14" s="597"/>
      <c r="EFM14" s="597"/>
      <c r="EFN14" s="597"/>
      <c r="EFO14" s="597"/>
      <c r="EFP14" s="597"/>
      <c r="EFQ14" s="597"/>
      <c r="EFR14" s="597"/>
      <c r="EFS14" s="597"/>
      <c r="EFT14" s="597"/>
      <c r="EFU14" s="597"/>
      <c r="EFV14" s="597"/>
      <c r="EFW14" s="597"/>
      <c r="EFX14" s="597"/>
      <c r="EFY14" s="597"/>
      <c r="EFZ14" s="597"/>
      <c r="EGA14" s="597"/>
      <c r="EGB14" s="597"/>
      <c r="EGC14" s="597"/>
      <c r="EGD14" s="597"/>
      <c r="EGE14" s="597"/>
      <c r="EGF14" s="597"/>
      <c r="EGG14" s="597"/>
      <c r="EGH14" s="597"/>
      <c r="EGI14" s="597"/>
      <c r="EGJ14" s="597"/>
      <c r="EGK14" s="597"/>
      <c r="EGL14" s="597"/>
      <c r="EGM14" s="597"/>
      <c r="EGN14" s="597"/>
      <c r="EGO14" s="597"/>
      <c r="EGP14" s="597"/>
      <c r="EGQ14" s="597"/>
      <c r="EGR14" s="597"/>
      <c r="EGS14" s="597"/>
      <c r="EGT14" s="597"/>
      <c r="EGU14" s="597"/>
      <c r="EGV14" s="597"/>
      <c r="EGW14" s="597"/>
      <c r="EGX14" s="597"/>
      <c r="EGY14" s="597"/>
      <c r="EGZ14" s="597"/>
      <c r="EHA14" s="597"/>
      <c r="EHB14" s="597"/>
      <c r="EHC14" s="597"/>
      <c r="EHD14" s="597"/>
      <c r="EHE14" s="597"/>
      <c r="EHF14" s="597"/>
      <c r="EHG14" s="597"/>
      <c r="EHH14" s="597"/>
      <c r="EHI14" s="597"/>
      <c r="EHJ14" s="597"/>
      <c r="EHK14" s="597"/>
      <c r="EHL14" s="597"/>
      <c r="EHM14" s="597"/>
      <c r="EHN14" s="597"/>
      <c r="EHO14" s="597"/>
      <c r="EHP14" s="597"/>
      <c r="EHQ14" s="597"/>
      <c r="EHR14" s="597"/>
      <c r="EHS14" s="597"/>
      <c r="EHT14" s="597"/>
      <c r="EHU14" s="597"/>
      <c r="EHV14" s="597"/>
      <c r="EHW14" s="597"/>
      <c r="EHX14" s="597"/>
      <c r="EHY14" s="597"/>
      <c r="EHZ14" s="597"/>
      <c r="EIA14" s="597"/>
      <c r="EIB14" s="597"/>
      <c r="EIC14" s="597"/>
      <c r="EID14" s="597"/>
      <c r="EIE14" s="597"/>
      <c r="EIF14" s="597"/>
      <c r="EIG14" s="597"/>
      <c r="EIH14" s="597"/>
      <c r="EII14" s="597"/>
      <c r="EIJ14" s="597"/>
      <c r="EIK14" s="597"/>
      <c r="EIL14" s="597"/>
      <c r="EIM14" s="597"/>
      <c r="EIN14" s="597"/>
      <c r="EIO14" s="597"/>
      <c r="EIP14" s="597"/>
      <c r="EIQ14" s="597"/>
      <c r="EIR14" s="597"/>
      <c r="EIS14" s="597"/>
      <c r="EIT14" s="597"/>
      <c r="EIU14" s="597"/>
      <c r="EIV14" s="597"/>
      <c r="EIW14" s="597"/>
      <c r="EIX14" s="597"/>
      <c r="EIY14" s="597"/>
      <c r="EIZ14" s="597"/>
      <c r="EJA14" s="597"/>
      <c r="EJB14" s="597"/>
      <c r="EJC14" s="597"/>
      <c r="EJD14" s="597"/>
      <c r="EJE14" s="597"/>
      <c r="EJF14" s="597"/>
      <c r="EJG14" s="597"/>
      <c r="EJH14" s="597"/>
      <c r="EJI14" s="597"/>
      <c r="EJJ14" s="597"/>
      <c r="EJK14" s="597"/>
      <c r="EJL14" s="597"/>
      <c r="EJM14" s="597"/>
      <c r="EJN14" s="597"/>
      <c r="EJO14" s="597"/>
      <c r="EJP14" s="597"/>
      <c r="EJQ14" s="597"/>
      <c r="EJR14" s="597"/>
      <c r="EJS14" s="597"/>
      <c r="EJT14" s="597"/>
      <c r="EJU14" s="597"/>
      <c r="EJV14" s="597"/>
      <c r="EJW14" s="597"/>
      <c r="EJX14" s="597"/>
      <c r="EJY14" s="597"/>
      <c r="EJZ14" s="597"/>
      <c r="EKA14" s="597"/>
      <c r="EKB14" s="597"/>
      <c r="EKC14" s="597"/>
      <c r="EKD14" s="597"/>
      <c r="EKE14" s="597"/>
      <c r="EKF14" s="597"/>
      <c r="EKG14" s="597"/>
      <c r="EKH14" s="597"/>
      <c r="EKI14" s="597"/>
      <c r="EKJ14" s="597"/>
      <c r="EKK14" s="597"/>
      <c r="EKL14" s="597"/>
      <c r="EKM14" s="597"/>
      <c r="EKN14" s="597"/>
      <c r="EKO14" s="597"/>
      <c r="EKP14" s="597"/>
      <c r="EKQ14" s="597"/>
      <c r="EKR14" s="597"/>
      <c r="EKS14" s="597"/>
      <c r="EKT14" s="597"/>
      <c r="EKU14" s="597"/>
      <c r="EKV14" s="597"/>
      <c r="EKW14" s="597"/>
      <c r="EKX14" s="597"/>
      <c r="EKY14" s="597"/>
      <c r="EKZ14" s="597"/>
      <c r="ELA14" s="597"/>
      <c r="ELB14" s="597"/>
      <c r="ELC14" s="597"/>
      <c r="ELD14" s="597"/>
      <c r="ELE14" s="597"/>
      <c r="ELF14" s="597"/>
      <c r="ELG14" s="597"/>
      <c r="ELH14" s="597"/>
      <c r="ELI14" s="597"/>
      <c r="ELJ14" s="597"/>
      <c r="ELK14" s="597"/>
      <c r="ELL14" s="597"/>
      <c r="ELM14" s="597"/>
      <c r="ELN14" s="597"/>
      <c r="ELO14" s="597"/>
      <c r="ELP14" s="597"/>
      <c r="ELQ14" s="597"/>
      <c r="ELR14" s="597"/>
      <c r="ELS14" s="597"/>
      <c r="ELT14" s="597"/>
      <c r="ELU14" s="597"/>
      <c r="ELV14" s="597"/>
      <c r="ELW14" s="597"/>
      <c r="ELX14" s="597"/>
      <c r="ELY14" s="597"/>
      <c r="ELZ14" s="597"/>
      <c r="EMA14" s="597"/>
      <c r="EMB14" s="597"/>
      <c r="EMC14" s="597"/>
      <c r="EMD14" s="597"/>
      <c r="EME14" s="597"/>
      <c r="EMF14" s="597"/>
      <c r="EMG14" s="597"/>
      <c r="EMH14" s="597"/>
      <c r="EMI14" s="597"/>
      <c r="EMJ14" s="597"/>
      <c r="EMK14" s="597"/>
      <c r="EML14" s="597"/>
      <c r="EMM14" s="597"/>
      <c r="EMN14" s="597"/>
      <c r="EMO14" s="597"/>
      <c r="EMP14" s="597"/>
      <c r="EMQ14" s="597"/>
      <c r="EMR14" s="597"/>
      <c r="EMS14" s="597"/>
      <c r="EMT14" s="597"/>
      <c r="EMU14" s="597"/>
      <c r="EMV14" s="597"/>
      <c r="EMW14" s="597"/>
      <c r="EMX14" s="597"/>
      <c r="EMY14" s="597"/>
      <c r="EMZ14" s="597"/>
      <c r="ENA14" s="597"/>
      <c r="ENB14" s="597"/>
      <c r="ENC14" s="597"/>
      <c r="END14" s="597"/>
      <c r="ENE14" s="597"/>
      <c r="ENF14" s="597"/>
      <c r="ENG14" s="597"/>
      <c r="ENH14" s="597"/>
      <c r="ENI14" s="597"/>
      <c r="ENJ14" s="597"/>
      <c r="ENK14" s="597"/>
      <c r="ENL14" s="597"/>
      <c r="ENM14" s="597"/>
      <c r="ENN14" s="597"/>
      <c r="ENO14" s="597"/>
      <c r="ENP14" s="597"/>
      <c r="ENQ14" s="597"/>
      <c r="ENR14" s="597"/>
      <c r="ENS14" s="597"/>
      <c r="ENT14" s="597"/>
      <c r="ENU14" s="597"/>
      <c r="ENV14" s="597"/>
      <c r="ENW14" s="597"/>
      <c r="ENX14" s="597"/>
      <c r="ENY14" s="597"/>
      <c r="ENZ14" s="597"/>
      <c r="EOA14" s="597"/>
      <c r="EOB14" s="597"/>
      <c r="EOC14" s="597"/>
      <c r="EOD14" s="597"/>
      <c r="EOE14" s="597"/>
      <c r="EOF14" s="597"/>
      <c r="EOG14" s="597"/>
      <c r="EOH14" s="597"/>
      <c r="EOI14" s="597"/>
      <c r="EOJ14" s="597"/>
      <c r="EOK14" s="597"/>
      <c r="EOL14" s="597"/>
      <c r="EOM14" s="597"/>
      <c r="EON14" s="597"/>
      <c r="EOO14" s="597"/>
      <c r="EOP14" s="597"/>
      <c r="EOQ14" s="597"/>
      <c r="EOR14" s="597"/>
      <c r="EOS14" s="597"/>
      <c r="EOT14" s="597"/>
      <c r="EOU14" s="597"/>
      <c r="EOV14" s="597"/>
      <c r="EOW14" s="597"/>
      <c r="EOX14" s="597"/>
      <c r="EOY14" s="597"/>
      <c r="EOZ14" s="597"/>
      <c r="EPA14" s="597"/>
      <c r="EPB14" s="597"/>
      <c r="EPC14" s="597"/>
      <c r="EPD14" s="597"/>
      <c r="EPE14" s="597"/>
      <c r="EPF14" s="597"/>
      <c r="EPG14" s="597"/>
      <c r="EPH14" s="597"/>
      <c r="EPI14" s="597"/>
      <c r="EPJ14" s="597"/>
      <c r="EPK14" s="597"/>
      <c r="EPL14" s="597"/>
      <c r="EPM14" s="597"/>
      <c r="EPN14" s="597"/>
      <c r="EPO14" s="597"/>
      <c r="EPP14" s="597"/>
      <c r="EPQ14" s="597"/>
      <c r="EPR14" s="597"/>
      <c r="EPS14" s="597"/>
      <c r="EPT14" s="597"/>
      <c r="EPU14" s="597"/>
      <c r="EPV14" s="597"/>
      <c r="EPW14" s="597"/>
      <c r="EPX14" s="597"/>
      <c r="EPY14" s="597"/>
      <c r="EPZ14" s="597"/>
      <c r="EQA14" s="597"/>
      <c r="EQB14" s="597"/>
      <c r="EQC14" s="597"/>
      <c r="EQD14" s="597"/>
      <c r="EQE14" s="597"/>
      <c r="EQF14" s="597"/>
      <c r="EQG14" s="597"/>
      <c r="EQH14" s="597"/>
      <c r="EQI14" s="597"/>
      <c r="EQJ14" s="597"/>
      <c r="EQK14" s="597"/>
      <c r="EQL14" s="597"/>
      <c r="EQM14" s="597"/>
      <c r="EQN14" s="597"/>
      <c r="EQO14" s="597"/>
      <c r="EQP14" s="597"/>
      <c r="EQQ14" s="597"/>
      <c r="EQR14" s="597"/>
      <c r="EQS14" s="597"/>
      <c r="EQT14" s="597"/>
      <c r="EQU14" s="597"/>
      <c r="EQV14" s="597"/>
      <c r="EQW14" s="597"/>
      <c r="EQX14" s="597"/>
      <c r="EQY14" s="597"/>
      <c r="EQZ14" s="597"/>
      <c r="ERA14" s="597"/>
      <c r="ERB14" s="597"/>
      <c r="ERC14" s="597"/>
      <c r="ERD14" s="597"/>
      <c r="ERE14" s="597"/>
      <c r="ERF14" s="597"/>
      <c r="ERG14" s="597"/>
      <c r="ERH14" s="597"/>
      <c r="ERI14" s="597"/>
      <c r="ERJ14" s="597"/>
      <c r="ERK14" s="597"/>
      <c r="ERL14" s="597"/>
      <c r="ERM14" s="597"/>
      <c r="ERN14" s="597"/>
      <c r="ERO14" s="597"/>
      <c r="ERP14" s="597"/>
      <c r="ERQ14" s="597"/>
      <c r="ERR14" s="597"/>
      <c r="ERS14" s="597"/>
      <c r="ERT14" s="597"/>
      <c r="ERU14" s="597"/>
      <c r="ERV14" s="597"/>
      <c r="ERW14" s="597"/>
      <c r="ERX14" s="597"/>
      <c r="ERY14" s="597"/>
      <c r="ERZ14" s="597"/>
      <c r="ESA14" s="597"/>
      <c r="ESB14" s="597"/>
      <c r="ESC14" s="597"/>
      <c r="ESD14" s="597"/>
      <c r="ESE14" s="597"/>
      <c r="ESF14" s="597"/>
      <c r="ESG14" s="597"/>
      <c r="ESH14" s="597"/>
      <c r="ESI14" s="597"/>
      <c r="ESJ14" s="597"/>
      <c r="ESK14" s="597"/>
      <c r="ESL14" s="597"/>
      <c r="ESM14" s="597"/>
      <c r="ESN14" s="597"/>
      <c r="ESO14" s="597"/>
      <c r="ESP14" s="597"/>
      <c r="ESQ14" s="597"/>
      <c r="ESR14" s="597"/>
      <c r="ESS14" s="597"/>
      <c r="EST14" s="597"/>
      <c r="ESU14" s="597"/>
      <c r="ESV14" s="597"/>
      <c r="ESW14" s="597"/>
      <c r="ESX14" s="597"/>
      <c r="ESY14" s="597"/>
      <c r="ESZ14" s="597"/>
      <c r="ETA14" s="597"/>
      <c r="ETB14" s="597"/>
      <c r="ETC14" s="597"/>
      <c r="ETD14" s="597"/>
      <c r="ETE14" s="597"/>
      <c r="ETF14" s="597"/>
      <c r="ETG14" s="597"/>
      <c r="ETH14" s="597"/>
      <c r="ETI14" s="597"/>
      <c r="ETJ14" s="597"/>
      <c r="ETK14" s="597"/>
      <c r="ETL14" s="597"/>
      <c r="ETM14" s="597"/>
      <c r="ETN14" s="597"/>
      <c r="ETO14" s="597"/>
      <c r="ETP14" s="597"/>
      <c r="ETQ14" s="597"/>
      <c r="ETR14" s="597"/>
      <c r="ETS14" s="597"/>
      <c r="ETT14" s="597"/>
      <c r="ETU14" s="597"/>
      <c r="ETV14" s="597"/>
      <c r="ETW14" s="597"/>
      <c r="ETX14" s="597"/>
      <c r="ETY14" s="597"/>
      <c r="ETZ14" s="597"/>
      <c r="EUA14" s="597"/>
      <c r="EUB14" s="597"/>
      <c r="EUC14" s="597"/>
      <c r="EUD14" s="597"/>
      <c r="EUE14" s="597"/>
      <c r="EUF14" s="597"/>
      <c r="EUG14" s="597"/>
      <c r="EUH14" s="597"/>
      <c r="EUI14" s="597"/>
      <c r="EUJ14" s="597"/>
      <c r="EUK14" s="597"/>
      <c r="EUL14" s="597"/>
      <c r="EUM14" s="597"/>
      <c r="EUN14" s="597"/>
      <c r="EUO14" s="597"/>
      <c r="EUP14" s="597"/>
      <c r="EUQ14" s="597"/>
      <c r="EUR14" s="597"/>
      <c r="EUS14" s="597"/>
      <c r="EUT14" s="597"/>
      <c r="EUU14" s="597"/>
      <c r="EUV14" s="597"/>
      <c r="EUW14" s="597"/>
      <c r="EUX14" s="597"/>
      <c r="EUY14" s="597"/>
      <c r="EUZ14" s="597"/>
      <c r="EVA14" s="597"/>
      <c r="EVB14" s="597"/>
      <c r="EVC14" s="597"/>
      <c r="EVD14" s="597"/>
      <c r="EVE14" s="597"/>
      <c r="EVF14" s="597"/>
      <c r="EVG14" s="597"/>
      <c r="EVH14" s="597"/>
      <c r="EVI14" s="597"/>
      <c r="EVJ14" s="597"/>
      <c r="EVK14" s="597"/>
      <c r="EVL14" s="597"/>
      <c r="EVM14" s="597"/>
      <c r="EVN14" s="597"/>
      <c r="EVO14" s="597"/>
      <c r="EVP14" s="597"/>
      <c r="EVQ14" s="597"/>
      <c r="EVR14" s="597"/>
      <c r="EVS14" s="597"/>
      <c r="EVT14" s="597"/>
      <c r="EVU14" s="597"/>
      <c r="EVV14" s="597"/>
      <c r="EVW14" s="597"/>
      <c r="EVX14" s="597"/>
      <c r="EVY14" s="597"/>
      <c r="EVZ14" s="597"/>
      <c r="EWA14" s="597"/>
      <c r="EWB14" s="597"/>
      <c r="EWC14" s="597"/>
      <c r="EWD14" s="597"/>
      <c r="EWE14" s="597"/>
      <c r="EWF14" s="597"/>
      <c r="EWG14" s="597"/>
      <c r="EWH14" s="597"/>
      <c r="EWI14" s="597"/>
      <c r="EWJ14" s="597"/>
      <c r="EWK14" s="597"/>
      <c r="EWL14" s="597"/>
      <c r="EWM14" s="597"/>
      <c r="EWN14" s="597"/>
      <c r="EWO14" s="597"/>
      <c r="EWP14" s="597"/>
      <c r="EWQ14" s="597"/>
      <c r="EWR14" s="597"/>
      <c r="EWS14" s="597"/>
      <c r="EWT14" s="597"/>
      <c r="EWU14" s="597"/>
      <c r="EWV14" s="597"/>
      <c r="EWW14" s="597"/>
      <c r="EWX14" s="597"/>
      <c r="EWY14" s="597"/>
      <c r="EWZ14" s="597"/>
      <c r="EXA14" s="597"/>
      <c r="EXB14" s="597"/>
      <c r="EXC14" s="597"/>
      <c r="EXD14" s="597"/>
      <c r="EXE14" s="597"/>
      <c r="EXF14" s="597"/>
      <c r="EXG14" s="597"/>
      <c r="EXH14" s="597"/>
      <c r="EXI14" s="597"/>
      <c r="EXJ14" s="597"/>
      <c r="EXK14" s="597"/>
      <c r="EXL14" s="597"/>
      <c r="EXM14" s="597"/>
      <c r="EXN14" s="597"/>
      <c r="EXO14" s="597"/>
      <c r="EXP14" s="597"/>
      <c r="EXQ14" s="597"/>
      <c r="EXR14" s="597"/>
      <c r="EXS14" s="597"/>
      <c r="EXT14" s="597"/>
      <c r="EXU14" s="597"/>
      <c r="EXV14" s="597"/>
      <c r="EXW14" s="597"/>
      <c r="EXX14" s="597"/>
      <c r="EXY14" s="597"/>
      <c r="EXZ14" s="597"/>
      <c r="EYA14" s="597"/>
      <c r="EYB14" s="597"/>
      <c r="EYC14" s="597"/>
      <c r="EYD14" s="597"/>
      <c r="EYE14" s="597"/>
      <c r="EYF14" s="597"/>
      <c r="EYG14" s="597"/>
      <c r="EYH14" s="597"/>
      <c r="EYI14" s="597"/>
      <c r="EYJ14" s="597"/>
      <c r="EYK14" s="597"/>
      <c r="EYL14" s="597"/>
      <c r="EYM14" s="597"/>
      <c r="EYN14" s="597"/>
      <c r="EYO14" s="597"/>
      <c r="EYP14" s="597"/>
      <c r="EYQ14" s="597"/>
      <c r="EYR14" s="597"/>
      <c r="EYS14" s="597"/>
      <c r="EYT14" s="597"/>
      <c r="EYU14" s="597"/>
      <c r="EYV14" s="597"/>
      <c r="EYW14" s="597"/>
      <c r="EYX14" s="597"/>
      <c r="EYY14" s="597"/>
      <c r="EYZ14" s="597"/>
      <c r="EZA14" s="597"/>
      <c r="EZB14" s="597"/>
      <c r="EZC14" s="597"/>
      <c r="EZD14" s="597"/>
      <c r="EZE14" s="597"/>
      <c r="EZF14" s="597"/>
      <c r="EZG14" s="597"/>
      <c r="EZH14" s="597"/>
      <c r="EZI14" s="597"/>
      <c r="EZJ14" s="597"/>
      <c r="EZK14" s="597"/>
      <c r="EZL14" s="597"/>
      <c r="EZM14" s="597"/>
      <c r="EZN14" s="597"/>
      <c r="EZO14" s="597"/>
      <c r="EZP14" s="597"/>
      <c r="EZQ14" s="597"/>
      <c r="EZR14" s="597"/>
      <c r="EZS14" s="597"/>
      <c r="EZT14" s="597"/>
      <c r="EZU14" s="597"/>
      <c r="EZV14" s="597"/>
      <c r="EZW14" s="597"/>
      <c r="EZX14" s="597"/>
      <c r="EZY14" s="597"/>
      <c r="EZZ14" s="597"/>
      <c r="FAA14" s="597"/>
      <c r="FAB14" s="597"/>
      <c r="FAC14" s="597"/>
      <c r="FAD14" s="597"/>
      <c r="FAE14" s="597"/>
      <c r="FAF14" s="597"/>
      <c r="FAG14" s="597"/>
      <c r="FAH14" s="597"/>
      <c r="FAI14" s="597"/>
      <c r="FAJ14" s="597"/>
      <c r="FAK14" s="597"/>
      <c r="FAL14" s="597"/>
      <c r="FAM14" s="597"/>
      <c r="FAN14" s="597"/>
      <c r="FAO14" s="597"/>
      <c r="FAP14" s="597"/>
      <c r="FAQ14" s="597"/>
      <c r="FAR14" s="597"/>
      <c r="FAS14" s="597"/>
      <c r="FAT14" s="597"/>
      <c r="FAU14" s="597"/>
      <c r="FAV14" s="597"/>
      <c r="FAW14" s="597"/>
      <c r="FAX14" s="597"/>
      <c r="FAY14" s="597"/>
      <c r="FAZ14" s="597"/>
      <c r="FBA14" s="597"/>
      <c r="FBB14" s="597"/>
      <c r="FBC14" s="597"/>
      <c r="FBD14" s="597"/>
      <c r="FBE14" s="597"/>
      <c r="FBF14" s="597"/>
      <c r="FBG14" s="597"/>
      <c r="FBH14" s="597"/>
      <c r="FBI14" s="597"/>
      <c r="FBJ14" s="597"/>
      <c r="FBK14" s="597"/>
      <c r="FBL14" s="597"/>
      <c r="FBM14" s="597"/>
      <c r="FBN14" s="597"/>
      <c r="FBO14" s="597"/>
      <c r="FBP14" s="597"/>
      <c r="FBQ14" s="597"/>
      <c r="FBR14" s="597"/>
      <c r="FBS14" s="597"/>
      <c r="FBT14" s="597"/>
      <c r="FBU14" s="597"/>
      <c r="FBV14" s="597"/>
      <c r="FBW14" s="597"/>
      <c r="FBX14" s="597"/>
      <c r="FBY14" s="597"/>
      <c r="FBZ14" s="597"/>
      <c r="FCA14" s="597"/>
      <c r="FCB14" s="597"/>
      <c r="FCC14" s="597"/>
      <c r="FCD14" s="597"/>
      <c r="FCE14" s="597"/>
      <c r="FCF14" s="597"/>
      <c r="FCG14" s="597"/>
      <c r="FCH14" s="597"/>
      <c r="FCI14" s="597"/>
      <c r="FCJ14" s="597"/>
      <c r="FCK14" s="597"/>
      <c r="FCL14" s="597"/>
      <c r="FCM14" s="597"/>
      <c r="FCN14" s="597"/>
      <c r="FCO14" s="597"/>
      <c r="FCP14" s="597"/>
      <c r="FCQ14" s="597"/>
      <c r="FCR14" s="597"/>
      <c r="FCS14" s="597"/>
      <c r="FCT14" s="597"/>
      <c r="FCU14" s="597"/>
      <c r="FCV14" s="597"/>
      <c r="FCW14" s="597"/>
      <c r="FCX14" s="597"/>
      <c r="FCY14" s="597"/>
      <c r="FCZ14" s="597"/>
      <c r="FDA14" s="597"/>
      <c r="FDB14" s="597"/>
      <c r="FDC14" s="597"/>
      <c r="FDD14" s="597"/>
      <c r="FDE14" s="597"/>
      <c r="FDF14" s="597"/>
      <c r="FDG14" s="597"/>
      <c r="FDH14" s="597"/>
      <c r="FDI14" s="597"/>
      <c r="FDJ14" s="597"/>
      <c r="FDK14" s="597"/>
      <c r="FDL14" s="597"/>
      <c r="FDM14" s="597"/>
      <c r="FDN14" s="597"/>
      <c r="FDO14" s="597"/>
      <c r="FDP14" s="597"/>
      <c r="FDQ14" s="597"/>
      <c r="FDR14" s="597"/>
      <c r="FDS14" s="597"/>
      <c r="FDT14" s="597"/>
      <c r="FDU14" s="597"/>
      <c r="FDV14" s="597"/>
      <c r="FDW14" s="597"/>
      <c r="FDX14" s="597"/>
      <c r="FDY14" s="597"/>
      <c r="FDZ14" s="597"/>
      <c r="FEA14" s="597"/>
      <c r="FEB14" s="597"/>
      <c r="FEC14" s="597"/>
      <c r="FED14" s="597"/>
      <c r="FEE14" s="597"/>
      <c r="FEF14" s="597"/>
      <c r="FEG14" s="597"/>
      <c r="FEH14" s="597"/>
      <c r="FEI14" s="597"/>
      <c r="FEJ14" s="597"/>
      <c r="FEK14" s="597"/>
      <c r="FEL14" s="597"/>
      <c r="FEM14" s="597"/>
      <c r="FEN14" s="597"/>
      <c r="FEO14" s="597"/>
      <c r="FEP14" s="597"/>
      <c r="FEQ14" s="597"/>
      <c r="FER14" s="597"/>
      <c r="FES14" s="597"/>
      <c r="FET14" s="597"/>
      <c r="FEU14" s="597"/>
      <c r="FEV14" s="597"/>
      <c r="FEW14" s="597"/>
      <c r="FEX14" s="597"/>
      <c r="FEY14" s="597"/>
      <c r="FEZ14" s="597"/>
      <c r="FFA14" s="597"/>
      <c r="FFB14" s="597"/>
      <c r="FFC14" s="597"/>
      <c r="FFD14" s="597"/>
      <c r="FFE14" s="597"/>
      <c r="FFF14" s="597"/>
      <c r="FFG14" s="597"/>
      <c r="FFH14" s="597"/>
      <c r="FFI14" s="597"/>
      <c r="FFJ14" s="597"/>
      <c r="FFK14" s="597"/>
      <c r="FFL14" s="597"/>
      <c r="FFM14" s="597"/>
      <c r="FFN14" s="597"/>
      <c r="FFO14" s="597"/>
      <c r="FFP14" s="597"/>
      <c r="FFQ14" s="597"/>
      <c r="FFR14" s="597"/>
      <c r="FFS14" s="597"/>
      <c r="FFT14" s="597"/>
      <c r="FFU14" s="597"/>
      <c r="FFV14" s="597"/>
      <c r="FFW14" s="597"/>
      <c r="FFX14" s="597"/>
      <c r="FFY14" s="597"/>
      <c r="FFZ14" s="597"/>
      <c r="FGA14" s="597"/>
      <c r="FGB14" s="597"/>
      <c r="FGC14" s="597"/>
      <c r="FGD14" s="597"/>
      <c r="FGE14" s="597"/>
      <c r="FGF14" s="597"/>
      <c r="FGG14" s="597"/>
      <c r="FGH14" s="597"/>
      <c r="FGI14" s="597"/>
      <c r="FGJ14" s="597"/>
      <c r="FGK14" s="597"/>
      <c r="FGL14" s="597"/>
      <c r="FGM14" s="597"/>
      <c r="FGN14" s="597"/>
      <c r="FGO14" s="597"/>
      <c r="FGP14" s="597"/>
      <c r="FGQ14" s="597"/>
      <c r="FGR14" s="597"/>
      <c r="FGS14" s="597"/>
      <c r="FGT14" s="597"/>
      <c r="FGU14" s="597"/>
      <c r="FGV14" s="597"/>
      <c r="FGW14" s="597"/>
      <c r="FGX14" s="597"/>
      <c r="FGY14" s="597"/>
      <c r="FGZ14" s="597"/>
      <c r="FHA14" s="597"/>
      <c r="FHB14" s="597"/>
      <c r="FHC14" s="597"/>
      <c r="FHD14" s="597"/>
      <c r="FHE14" s="597"/>
      <c r="FHF14" s="597"/>
      <c r="FHG14" s="597"/>
      <c r="FHH14" s="597"/>
      <c r="FHI14" s="597"/>
      <c r="FHJ14" s="597"/>
      <c r="FHK14" s="597"/>
      <c r="FHL14" s="597"/>
      <c r="FHM14" s="597"/>
      <c r="FHN14" s="597"/>
      <c r="FHO14" s="597"/>
      <c r="FHP14" s="597"/>
      <c r="FHQ14" s="597"/>
      <c r="FHR14" s="597"/>
      <c r="FHS14" s="597"/>
      <c r="FHT14" s="597"/>
      <c r="FHU14" s="597"/>
      <c r="FHV14" s="597"/>
      <c r="FHW14" s="597"/>
      <c r="FHX14" s="597"/>
      <c r="FHY14" s="597"/>
      <c r="FHZ14" s="597"/>
      <c r="FIA14" s="597"/>
      <c r="FIB14" s="597"/>
      <c r="FIC14" s="597"/>
      <c r="FID14" s="597"/>
      <c r="FIE14" s="597"/>
      <c r="FIF14" s="597"/>
      <c r="FIG14" s="597"/>
      <c r="FIH14" s="597"/>
      <c r="FII14" s="597"/>
      <c r="FIJ14" s="597"/>
      <c r="FIK14" s="597"/>
      <c r="FIL14" s="597"/>
      <c r="FIM14" s="597"/>
      <c r="FIN14" s="597"/>
      <c r="FIO14" s="597"/>
      <c r="FIP14" s="597"/>
      <c r="FIQ14" s="597"/>
      <c r="FIR14" s="597"/>
      <c r="FIS14" s="597"/>
      <c r="FIT14" s="597"/>
      <c r="FIU14" s="597"/>
      <c r="FIV14" s="597"/>
      <c r="FIW14" s="597"/>
      <c r="FIX14" s="597"/>
      <c r="FIY14" s="597"/>
      <c r="FIZ14" s="597"/>
      <c r="FJA14" s="597"/>
      <c r="FJB14" s="597"/>
      <c r="FJC14" s="597"/>
      <c r="FJD14" s="597"/>
      <c r="FJE14" s="597"/>
      <c r="FJF14" s="597"/>
      <c r="FJG14" s="597"/>
      <c r="FJH14" s="597"/>
      <c r="FJI14" s="597"/>
      <c r="FJJ14" s="597"/>
      <c r="FJK14" s="597"/>
      <c r="FJL14" s="597"/>
      <c r="FJM14" s="597"/>
      <c r="FJN14" s="597"/>
      <c r="FJO14" s="597"/>
      <c r="FJP14" s="597"/>
      <c r="FJQ14" s="597"/>
      <c r="FJR14" s="597"/>
      <c r="FJS14" s="597"/>
      <c r="FJT14" s="597"/>
      <c r="FJU14" s="597"/>
      <c r="FJV14" s="597"/>
      <c r="FJW14" s="597"/>
      <c r="FJX14" s="597"/>
      <c r="FJY14" s="597"/>
      <c r="FJZ14" s="597"/>
      <c r="FKA14" s="597"/>
      <c r="FKB14" s="597"/>
      <c r="FKC14" s="597"/>
      <c r="FKD14" s="597"/>
      <c r="FKE14" s="597"/>
      <c r="FKF14" s="597"/>
      <c r="FKG14" s="597"/>
      <c r="FKH14" s="597"/>
      <c r="FKI14" s="597"/>
      <c r="FKJ14" s="597"/>
      <c r="FKK14" s="597"/>
      <c r="FKL14" s="597"/>
      <c r="FKM14" s="597"/>
      <c r="FKN14" s="597"/>
      <c r="FKO14" s="597"/>
      <c r="FKP14" s="597"/>
      <c r="FKQ14" s="597"/>
      <c r="FKR14" s="597"/>
      <c r="FKS14" s="597"/>
      <c r="FKT14" s="597"/>
      <c r="FKU14" s="597"/>
      <c r="FKV14" s="597"/>
      <c r="FKW14" s="597"/>
      <c r="FKX14" s="597"/>
      <c r="FKY14" s="597"/>
      <c r="FKZ14" s="597"/>
      <c r="FLA14" s="597"/>
      <c r="FLB14" s="597"/>
      <c r="FLC14" s="597"/>
      <c r="FLD14" s="597"/>
      <c r="FLE14" s="597"/>
      <c r="FLF14" s="597"/>
      <c r="FLG14" s="597"/>
      <c r="FLH14" s="597"/>
      <c r="FLI14" s="597"/>
      <c r="FLJ14" s="597"/>
      <c r="FLK14" s="597"/>
      <c r="FLL14" s="597"/>
      <c r="FLM14" s="597"/>
      <c r="FLN14" s="597"/>
      <c r="FLO14" s="597"/>
      <c r="FLP14" s="597"/>
      <c r="FLQ14" s="597"/>
      <c r="FLR14" s="597"/>
      <c r="FLS14" s="597"/>
      <c r="FLT14" s="597"/>
      <c r="FLU14" s="597"/>
      <c r="FLV14" s="597"/>
      <c r="FLW14" s="597"/>
      <c r="FLX14" s="597"/>
      <c r="FLY14" s="597"/>
      <c r="FLZ14" s="597"/>
      <c r="FMA14" s="597"/>
      <c r="FMB14" s="597"/>
      <c r="FMC14" s="597"/>
      <c r="FMD14" s="597"/>
      <c r="FME14" s="597"/>
      <c r="FMF14" s="597"/>
      <c r="FMG14" s="597"/>
      <c r="FMH14" s="597"/>
      <c r="FMI14" s="597"/>
      <c r="FMJ14" s="597"/>
      <c r="FMK14" s="597"/>
      <c r="FML14" s="597"/>
      <c r="FMM14" s="597"/>
      <c r="FMN14" s="597"/>
      <c r="FMO14" s="597"/>
      <c r="FMP14" s="597"/>
      <c r="FMQ14" s="597"/>
      <c r="FMR14" s="597"/>
      <c r="FMS14" s="597"/>
      <c r="FMT14" s="597"/>
      <c r="FMU14" s="597"/>
      <c r="FMV14" s="597"/>
      <c r="FMW14" s="597"/>
      <c r="FMX14" s="597"/>
      <c r="FMY14" s="597"/>
      <c r="FMZ14" s="597"/>
      <c r="FNA14" s="597"/>
      <c r="FNB14" s="597"/>
      <c r="FNC14" s="597"/>
      <c r="FND14" s="597"/>
      <c r="FNE14" s="597"/>
      <c r="FNF14" s="597"/>
      <c r="FNG14" s="597"/>
      <c r="FNH14" s="597"/>
      <c r="FNI14" s="597"/>
      <c r="FNJ14" s="597"/>
      <c r="FNK14" s="597"/>
      <c r="FNL14" s="597"/>
      <c r="FNM14" s="597"/>
      <c r="FNN14" s="597"/>
      <c r="FNO14" s="597"/>
      <c r="FNP14" s="597"/>
      <c r="FNQ14" s="597"/>
      <c r="FNR14" s="597"/>
      <c r="FNS14" s="597"/>
      <c r="FNT14" s="597"/>
      <c r="FNU14" s="597"/>
      <c r="FNV14" s="597"/>
      <c r="FNW14" s="597"/>
      <c r="FNX14" s="597"/>
      <c r="FNY14" s="597"/>
      <c r="FNZ14" s="597"/>
      <c r="FOA14" s="597"/>
      <c r="FOB14" s="597"/>
      <c r="FOC14" s="597"/>
      <c r="FOD14" s="597"/>
      <c r="FOE14" s="597"/>
      <c r="FOF14" s="597"/>
      <c r="FOG14" s="597"/>
      <c r="FOH14" s="597"/>
      <c r="FOI14" s="597"/>
      <c r="FOJ14" s="597"/>
      <c r="FOK14" s="597"/>
      <c r="FOL14" s="597"/>
      <c r="FOM14" s="597"/>
      <c r="FON14" s="597"/>
      <c r="FOO14" s="597"/>
      <c r="FOP14" s="597"/>
      <c r="FOQ14" s="597"/>
      <c r="FOR14" s="597"/>
      <c r="FOS14" s="597"/>
      <c r="FOT14" s="597"/>
      <c r="FOU14" s="597"/>
      <c r="FOV14" s="597"/>
      <c r="FOW14" s="597"/>
      <c r="FOX14" s="597"/>
      <c r="FOY14" s="597"/>
      <c r="FOZ14" s="597"/>
      <c r="FPA14" s="597"/>
      <c r="FPB14" s="597"/>
      <c r="FPC14" s="597"/>
      <c r="FPD14" s="597"/>
      <c r="FPE14" s="597"/>
      <c r="FPF14" s="597"/>
      <c r="FPG14" s="597"/>
      <c r="FPH14" s="597"/>
      <c r="FPI14" s="597"/>
      <c r="FPJ14" s="597"/>
      <c r="FPK14" s="597"/>
      <c r="FPL14" s="597"/>
      <c r="FPM14" s="597"/>
      <c r="FPN14" s="597"/>
      <c r="FPO14" s="597"/>
      <c r="FPP14" s="597"/>
      <c r="FPQ14" s="597"/>
      <c r="FPR14" s="597"/>
      <c r="FPS14" s="597"/>
      <c r="FPT14" s="597"/>
      <c r="FPU14" s="597"/>
      <c r="FPV14" s="597"/>
      <c r="FPW14" s="597"/>
      <c r="FPX14" s="597"/>
      <c r="FPY14" s="597"/>
      <c r="FPZ14" s="597"/>
      <c r="FQA14" s="597"/>
      <c r="FQB14" s="597"/>
      <c r="FQC14" s="597"/>
      <c r="FQD14" s="597"/>
      <c r="FQE14" s="597"/>
      <c r="FQF14" s="597"/>
      <c r="FQG14" s="597"/>
      <c r="FQH14" s="597"/>
      <c r="FQI14" s="597"/>
      <c r="FQJ14" s="597"/>
      <c r="FQK14" s="597"/>
      <c r="FQL14" s="597"/>
      <c r="FQM14" s="597"/>
      <c r="FQN14" s="597"/>
      <c r="FQO14" s="597"/>
      <c r="FQP14" s="597"/>
      <c r="FQQ14" s="597"/>
      <c r="FQR14" s="597"/>
      <c r="FQS14" s="597"/>
      <c r="FQT14" s="597"/>
      <c r="FQU14" s="597"/>
      <c r="FQV14" s="597"/>
      <c r="FQW14" s="597"/>
      <c r="FQX14" s="597"/>
      <c r="FQY14" s="597"/>
      <c r="FQZ14" s="597"/>
      <c r="FRA14" s="597"/>
      <c r="FRB14" s="597"/>
      <c r="FRC14" s="597"/>
      <c r="FRD14" s="597"/>
      <c r="FRE14" s="597"/>
      <c r="FRF14" s="597"/>
      <c r="FRG14" s="597"/>
      <c r="FRH14" s="597"/>
      <c r="FRI14" s="597"/>
      <c r="FRJ14" s="597"/>
      <c r="FRK14" s="597"/>
      <c r="FRL14" s="597"/>
      <c r="FRM14" s="597"/>
      <c r="FRN14" s="597"/>
      <c r="FRO14" s="597"/>
      <c r="FRP14" s="597"/>
      <c r="FRQ14" s="597"/>
      <c r="FRR14" s="597"/>
      <c r="FRS14" s="597"/>
      <c r="FRT14" s="597"/>
      <c r="FRU14" s="597"/>
      <c r="FRV14" s="597"/>
      <c r="FRW14" s="597"/>
      <c r="FRX14" s="597"/>
      <c r="FRY14" s="597"/>
      <c r="FRZ14" s="597"/>
      <c r="FSA14" s="597"/>
      <c r="FSB14" s="597"/>
      <c r="FSC14" s="597"/>
      <c r="FSD14" s="597"/>
      <c r="FSE14" s="597"/>
      <c r="FSF14" s="597"/>
      <c r="FSG14" s="597"/>
      <c r="FSH14" s="597"/>
      <c r="FSI14" s="597"/>
      <c r="FSJ14" s="597"/>
      <c r="FSK14" s="597"/>
      <c r="FSL14" s="597"/>
      <c r="FSM14" s="597"/>
      <c r="FSN14" s="597"/>
      <c r="FSO14" s="597"/>
      <c r="FSP14" s="597"/>
      <c r="FSQ14" s="597"/>
      <c r="FSR14" s="597"/>
      <c r="FSS14" s="597"/>
      <c r="FST14" s="597"/>
      <c r="FSU14" s="597"/>
      <c r="FSV14" s="597"/>
      <c r="FSW14" s="597"/>
      <c r="FSX14" s="597"/>
      <c r="FSY14" s="597"/>
      <c r="FSZ14" s="597"/>
      <c r="FTA14" s="597"/>
      <c r="FTB14" s="597"/>
      <c r="FTC14" s="597"/>
      <c r="FTD14" s="597"/>
      <c r="FTE14" s="597"/>
      <c r="FTF14" s="597"/>
      <c r="FTG14" s="597"/>
      <c r="FTH14" s="597"/>
      <c r="FTI14" s="597"/>
      <c r="FTJ14" s="597"/>
      <c r="FTK14" s="597"/>
      <c r="FTL14" s="597"/>
      <c r="FTM14" s="597"/>
      <c r="FTN14" s="597"/>
      <c r="FTO14" s="597"/>
      <c r="FTP14" s="597"/>
      <c r="FTQ14" s="597"/>
      <c r="FTR14" s="597"/>
      <c r="FTS14" s="597"/>
      <c r="FTT14" s="597"/>
      <c r="FTU14" s="597"/>
      <c r="FTV14" s="597"/>
      <c r="FTW14" s="597"/>
      <c r="FTX14" s="597"/>
      <c r="FTY14" s="597"/>
      <c r="FTZ14" s="597"/>
      <c r="FUA14" s="597"/>
      <c r="FUB14" s="597"/>
      <c r="FUC14" s="597"/>
      <c r="FUD14" s="597"/>
      <c r="FUE14" s="597"/>
      <c r="FUF14" s="597"/>
      <c r="FUG14" s="597"/>
      <c r="FUH14" s="597"/>
      <c r="FUI14" s="597"/>
      <c r="FUJ14" s="597"/>
      <c r="FUK14" s="597"/>
      <c r="FUL14" s="597"/>
      <c r="FUM14" s="597"/>
      <c r="FUN14" s="597"/>
      <c r="FUO14" s="597"/>
      <c r="FUP14" s="597"/>
      <c r="FUQ14" s="597"/>
      <c r="FUR14" s="597"/>
      <c r="FUS14" s="597"/>
      <c r="FUT14" s="597"/>
      <c r="FUU14" s="597"/>
      <c r="FUV14" s="597"/>
      <c r="FUW14" s="597"/>
      <c r="FUX14" s="597"/>
      <c r="FUY14" s="597"/>
      <c r="FUZ14" s="597"/>
      <c r="FVA14" s="597"/>
      <c r="FVB14" s="597"/>
      <c r="FVC14" s="597"/>
      <c r="FVD14" s="597"/>
      <c r="FVE14" s="597"/>
      <c r="FVF14" s="597"/>
      <c r="FVG14" s="597"/>
      <c r="FVH14" s="597"/>
      <c r="FVI14" s="597"/>
      <c r="FVJ14" s="597"/>
      <c r="FVK14" s="597"/>
      <c r="FVL14" s="597"/>
      <c r="FVM14" s="597"/>
      <c r="FVN14" s="597"/>
      <c r="FVO14" s="597"/>
      <c r="FVP14" s="597"/>
      <c r="FVQ14" s="597"/>
      <c r="FVR14" s="597"/>
      <c r="FVS14" s="597"/>
      <c r="FVT14" s="597"/>
      <c r="FVU14" s="597"/>
      <c r="FVV14" s="597"/>
      <c r="FVW14" s="597"/>
      <c r="FVX14" s="597"/>
      <c r="FVY14" s="597"/>
      <c r="FVZ14" s="597"/>
      <c r="FWA14" s="597"/>
      <c r="FWB14" s="597"/>
      <c r="FWC14" s="597"/>
      <c r="FWD14" s="597"/>
      <c r="FWE14" s="597"/>
      <c r="FWF14" s="597"/>
      <c r="FWG14" s="597"/>
      <c r="FWH14" s="597"/>
      <c r="FWI14" s="597"/>
      <c r="FWJ14" s="597"/>
      <c r="FWK14" s="597"/>
      <c r="FWL14" s="597"/>
      <c r="FWM14" s="597"/>
      <c r="FWN14" s="597"/>
      <c r="FWO14" s="597"/>
      <c r="FWP14" s="597"/>
      <c r="FWQ14" s="597"/>
      <c r="FWR14" s="597"/>
      <c r="FWS14" s="597"/>
      <c r="FWT14" s="597"/>
      <c r="FWU14" s="597"/>
      <c r="FWV14" s="597"/>
      <c r="FWW14" s="597"/>
      <c r="FWX14" s="597"/>
      <c r="FWY14" s="597"/>
      <c r="FWZ14" s="597"/>
      <c r="FXA14" s="597"/>
      <c r="FXB14" s="597"/>
      <c r="FXC14" s="597"/>
      <c r="FXD14" s="597"/>
      <c r="FXE14" s="597"/>
      <c r="FXF14" s="597"/>
      <c r="FXG14" s="597"/>
      <c r="FXH14" s="597"/>
      <c r="FXI14" s="597"/>
      <c r="FXJ14" s="597"/>
      <c r="FXK14" s="597"/>
      <c r="FXL14" s="597"/>
      <c r="FXM14" s="597"/>
      <c r="FXN14" s="597"/>
      <c r="FXO14" s="597"/>
      <c r="FXP14" s="597"/>
      <c r="FXQ14" s="597"/>
      <c r="FXR14" s="597"/>
      <c r="FXS14" s="597"/>
      <c r="FXT14" s="597"/>
      <c r="FXU14" s="597"/>
      <c r="FXV14" s="597"/>
      <c r="FXW14" s="597"/>
      <c r="FXX14" s="597"/>
      <c r="FXY14" s="597"/>
      <c r="FXZ14" s="597"/>
      <c r="FYA14" s="597"/>
      <c r="FYB14" s="597"/>
      <c r="FYC14" s="597"/>
      <c r="FYD14" s="597"/>
      <c r="FYE14" s="597"/>
      <c r="FYF14" s="597"/>
      <c r="FYG14" s="597"/>
      <c r="FYH14" s="597"/>
      <c r="FYI14" s="597"/>
      <c r="FYJ14" s="597"/>
      <c r="FYK14" s="597"/>
      <c r="FYL14" s="597"/>
      <c r="FYM14" s="597"/>
      <c r="FYN14" s="597"/>
      <c r="FYO14" s="597"/>
      <c r="FYP14" s="597"/>
      <c r="FYQ14" s="597"/>
      <c r="FYR14" s="597"/>
      <c r="FYS14" s="597"/>
      <c r="FYT14" s="597"/>
      <c r="FYU14" s="597"/>
      <c r="FYV14" s="597"/>
      <c r="FYW14" s="597"/>
      <c r="FYX14" s="597"/>
      <c r="FYY14" s="597"/>
      <c r="FYZ14" s="597"/>
      <c r="FZA14" s="597"/>
      <c r="FZB14" s="597"/>
      <c r="FZC14" s="597"/>
      <c r="FZD14" s="597"/>
      <c r="FZE14" s="597"/>
      <c r="FZF14" s="597"/>
      <c r="FZG14" s="597"/>
      <c r="FZH14" s="597"/>
      <c r="FZI14" s="597"/>
      <c r="FZJ14" s="597"/>
      <c r="FZK14" s="597"/>
      <c r="FZL14" s="597"/>
      <c r="FZM14" s="597"/>
      <c r="FZN14" s="597"/>
      <c r="FZO14" s="597"/>
      <c r="FZP14" s="597"/>
      <c r="FZQ14" s="597"/>
      <c r="FZR14" s="597"/>
      <c r="FZS14" s="597"/>
      <c r="FZT14" s="597"/>
      <c r="FZU14" s="597"/>
      <c r="FZV14" s="597"/>
      <c r="FZW14" s="597"/>
      <c r="FZX14" s="597"/>
      <c r="FZY14" s="597"/>
      <c r="FZZ14" s="597"/>
      <c r="GAA14" s="597"/>
      <c r="GAB14" s="597"/>
      <c r="GAC14" s="597"/>
      <c r="GAD14" s="597"/>
      <c r="GAE14" s="597"/>
      <c r="GAF14" s="597"/>
      <c r="GAG14" s="597"/>
      <c r="GAH14" s="597"/>
      <c r="GAI14" s="597"/>
      <c r="GAJ14" s="597"/>
      <c r="GAK14" s="597"/>
      <c r="GAL14" s="597"/>
      <c r="GAM14" s="597"/>
      <c r="GAN14" s="597"/>
      <c r="GAO14" s="597"/>
      <c r="GAP14" s="597"/>
      <c r="GAQ14" s="597"/>
      <c r="GAR14" s="597"/>
      <c r="GAS14" s="597"/>
      <c r="GAT14" s="597"/>
      <c r="GAU14" s="597"/>
      <c r="GAV14" s="597"/>
      <c r="GAW14" s="597"/>
      <c r="GAX14" s="597"/>
      <c r="GAY14" s="597"/>
      <c r="GAZ14" s="597"/>
      <c r="GBA14" s="597"/>
      <c r="GBB14" s="597"/>
      <c r="GBC14" s="597"/>
      <c r="GBD14" s="597"/>
      <c r="GBE14" s="597"/>
      <c r="GBF14" s="597"/>
      <c r="GBG14" s="597"/>
      <c r="GBH14" s="597"/>
      <c r="GBI14" s="597"/>
      <c r="GBJ14" s="597"/>
      <c r="GBK14" s="597"/>
      <c r="GBL14" s="597"/>
      <c r="GBM14" s="597"/>
      <c r="GBN14" s="597"/>
      <c r="GBO14" s="597"/>
      <c r="GBP14" s="597"/>
      <c r="GBQ14" s="597"/>
      <c r="GBR14" s="597"/>
      <c r="GBS14" s="597"/>
      <c r="GBT14" s="597"/>
      <c r="GBU14" s="597"/>
      <c r="GBV14" s="597"/>
      <c r="GBW14" s="597"/>
      <c r="GBX14" s="597"/>
      <c r="GBY14" s="597"/>
      <c r="GBZ14" s="597"/>
      <c r="GCA14" s="597"/>
      <c r="GCB14" s="597"/>
      <c r="GCC14" s="597"/>
      <c r="GCD14" s="597"/>
      <c r="GCE14" s="597"/>
      <c r="GCF14" s="597"/>
      <c r="GCG14" s="597"/>
      <c r="GCH14" s="597"/>
      <c r="GCI14" s="597"/>
      <c r="GCJ14" s="597"/>
      <c r="GCK14" s="597"/>
      <c r="GCL14" s="597"/>
      <c r="GCM14" s="597"/>
      <c r="GCN14" s="597"/>
      <c r="GCO14" s="597"/>
      <c r="GCP14" s="597"/>
      <c r="GCQ14" s="597"/>
      <c r="GCR14" s="597"/>
      <c r="GCS14" s="597"/>
      <c r="GCT14" s="597"/>
      <c r="GCU14" s="597"/>
      <c r="GCV14" s="597"/>
      <c r="GCW14" s="597"/>
      <c r="GCX14" s="597"/>
      <c r="GCY14" s="597"/>
      <c r="GCZ14" s="597"/>
      <c r="GDA14" s="597"/>
      <c r="GDB14" s="597"/>
      <c r="GDC14" s="597"/>
      <c r="GDD14" s="597"/>
      <c r="GDE14" s="597"/>
      <c r="GDF14" s="597"/>
      <c r="GDG14" s="597"/>
      <c r="GDH14" s="597"/>
      <c r="GDI14" s="597"/>
      <c r="GDJ14" s="597"/>
      <c r="GDK14" s="597"/>
      <c r="GDL14" s="597"/>
      <c r="GDM14" s="597"/>
      <c r="GDN14" s="597"/>
      <c r="GDO14" s="597"/>
      <c r="GDP14" s="597"/>
      <c r="GDQ14" s="597"/>
      <c r="GDR14" s="597"/>
      <c r="GDS14" s="597"/>
      <c r="GDT14" s="597"/>
      <c r="GDU14" s="597"/>
      <c r="GDV14" s="597"/>
      <c r="GDW14" s="597"/>
      <c r="GDX14" s="597"/>
      <c r="GDY14" s="597"/>
      <c r="GDZ14" s="597"/>
      <c r="GEA14" s="597"/>
      <c r="GEB14" s="597"/>
      <c r="GEC14" s="597"/>
      <c r="GED14" s="597"/>
      <c r="GEE14" s="597"/>
      <c r="GEF14" s="597"/>
      <c r="GEG14" s="597"/>
      <c r="GEH14" s="597"/>
      <c r="GEI14" s="597"/>
      <c r="GEJ14" s="597"/>
      <c r="GEK14" s="597"/>
      <c r="GEL14" s="597"/>
      <c r="GEM14" s="597"/>
      <c r="GEN14" s="597"/>
      <c r="GEO14" s="597"/>
      <c r="GEP14" s="597"/>
      <c r="GEQ14" s="597"/>
      <c r="GER14" s="597"/>
      <c r="GES14" s="597"/>
      <c r="GET14" s="597"/>
      <c r="GEU14" s="597"/>
      <c r="GEV14" s="597"/>
      <c r="GEW14" s="597"/>
      <c r="GEX14" s="597"/>
      <c r="GEY14" s="597"/>
      <c r="GEZ14" s="597"/>
      <c r="GFA14" s="597"/>
      <c r="GFB14" s="597"/>
      <c r="GFC14" s="597"/>
      <c r="GFD14" s="597"/>
      <c r="GFE14" s="597"/>
      <c r="GFF14" s="597"/>
      <c r="GFG14" s="597"/>
      <c r="GFH14" s="597"/>
      <c r="GFI14" s="597"/>
      <c r="GFJ14" s="597"/>
      <c r="GFK14" s="597"/>
      <c r="GFL14" s="597"/>
      <c r="GFM14" s="597"/>
      <c r="GFN14" s="597"/>
      <c r="GFO14" s="597"/>
      <c r="GFP14" s="597"/>
      <c r="GFQ14" s="597"/>
      <c r="GFR14" s="597"/>
      <c r="GFS14" s="597"/>
      <c r="GFT14" s="597"/>
      <c r="GFU14" s="597"/>
      <c r="GFV14" s="597"/>
      <c r="GFW14" s="597"/>
      <c r="GFX14" s="597"/>
      <c r="GFY14" s="597"/>
      <c r="GFZ14" s="597"/>
      <c r="GGA14" s="597"/>
      <c r="GGB14" s="597"/>
      <c r="GGC14" s="597"/>
      <c r="GGD14" s="597"/>
      <c r="GGE14" s="597"/>
      <c r="GGF14" s="597"/>
      <c r="GGG14" s="597"/>
      <c r="GGH14" s="597"/>
      <c r="GGI14" s="597"/>
      <c r="GGJ14" s="597"/>
      <c r="GGK14" s="597"/>
      <c r="GGL14" s="597"/>
      <c r="GGM14" s="597"/>
      <c r="GGN14" s="597"/>
      <c r="GGO14" s="597"/>
      <c r="GGP14" s="597"/>
      <c r="GGQ14" s="597"/>
      <c r="GGR14" s="597"/>
      <c r="GGS14" s="597"/>
      <c r="GGT14" s="597"/>
      <c r="GGU14" s="597"/>
      <c r="GGV14" s="597"/>
      <c r="GGW14" s="597"/>
      <c r="GGX14" s="597"/>
      <c r="GGY14" s="597"/>
      <c r="GGZ14" s="597"/>
      <c r="GHA14" s="597"/>
      <c r="GHB14" s="597"/>
      <c r="GHC14" s="597"/>
      <c r="GHD14" s="597"/>
      <c r="GHE14" s="597"/>
      <c r="GHF14" s="597"/>
      <c r="GHG14" s="597"/>
      <c r="GHH14" s="597"/>
      <c r="GHI14" s="597"/>
      <c r="GHJ14" s="597"/>
      <c r="GHK14" s="597"/>
      <c r="GHL14" s="597"/>
      <c r="GHM14" s="597"/>
      <c r="GHN14" s="597"/>
      <c r="GHO14" s="597"/>
      <c r="GHP14" s="597"/>
      <c r="GHQ14" s="597"/>
      <c r="GHR14" s="597"/>
      <c r="GHS14" s="597"/>
      <c r="GHT14" s="597"/>
      <c r="GHU14" s="597"/>
      <c r="GHV14" s="597"/>
      <c r="GHW14" s="597"/>
      <c r="GHX14" s="597"/>
      <c r="GHY14" s="597"/>
      <c r="GHZ14" s="597"/>
      <c r="GIA14" s="597"/>
      <c r="GIB14" s="597"/>
      <c r="GIC14" s="597"/>
      <c r="GID14" s="597"/>
      <c r="GIE14" s="597"/>
      <c r="GIF14" s="597"/>
      <c r="GIG14" s="597"/>
      <c r="GIH14" s="597"/>
      <c r="GII14" s="597"/>
      <c r="GIJ14" s="597"/>
      <c r="GIK14" s="597"/>
      <c r="GIL14" s="597"/>
      <c r="GIM14" s="597"/>
      <c r="GIN14" s="597"/>
      <c r="GIO14" s="597"/>
      <c r="GIP14" s="597"/>
      <c r="GIQ14" s="597"/>
      <c r="GIR14" s="597"/>
      <c r="GIS14" s="597"/>
      <c r="GIT14" s="597"/>
      <c r="GIU14" s="597"/>
      <c r="GIV14" s="597"/>
      <c r="GIW14" s="597"/>
      <c r="GIX14" s="597"/>
      <c r="GIY14" s="597"/>
      <c r="GIZ14" s="597"/>
      <c r="GJA14" s="597"/>
      <c r="GJB14" s="597"/>
      <c r="GJC14" s="597"/>
      <c r="GJD14" s="597"/>
      <c r="GJE14" s="597"/>
      <c r="GJF14" s="597"/>
      <c r="GJG14" s="597"/>
      <c r="GJH14" s="597"/>
      <c r="GJI14" s="597"/>
      <c r="GJJ14" s="597"/>
      <c r="GJK14" s="597"/>
      <c r="GJL14" s="597"/>
      <c r="GJM14" s="597"/>
      <c r="GJN14" s="597"/>
      <c r="GJO14" s="597"/>
      <c r="GJP14" s="597"/>
      <c r="GJQ14" s="597"/>
      <c r="GJR14" s="597"/>
      <c r="GJS14" s="597"/>
      <c r="GJT14" s="597"/>
      <c r="GJU14" s="597"/>
      <c r="GJV14" s="597"/>
      <c r="GJW14" s="597"/>
      <c r="GJX14" s="597"/>
      <c r="GJY14" s="597"/>
      <c r="GJZ14" s="597"/>
      <c r="GKA14" s="597"/>
      <c r="GKB14" s="597"/>
      <c r="GKC14" s="597"/>
      <c r="GKD14" s="597"/>
      <c r="GKE14" s="597"/>
      <c r="GKF14" s="597"/>
      <c r="GKG14" s="597"/>
      <c r="GKH14" s="597"/>
      <c r="GKI14" s="597"/>
      <c r="GKJ14" s="597"/>
      <c r="GKK14" s="597"/>
      <c r="GKL14" s="597"/>
      <c r="GKM14" s="597"/>
      <c r="GKN14" s="597"/>
      <c r="GKO14" s="597"/>
      <c r="GKP14" s="597"/>
      <c r="GKQ14" s="597"/>
      <c r="GKR14" s="597"/>
      <c r="GKS14" s="597"/>
      <c r="GKT14" s="597"/>
      <c r="GKU14" s="597"/>
      <c r="GKV14" s="597"/>
      <c r="GKW14" s="597"/>
      <c r="GKX14" s="597"/>
      <c r="GKY14" s="597"/>
      <c r="GKZ14" s="597"/>
      <c r="GLA14" s="597"/>
      <c r="GLB14" s="597"/>
      <c r="GLC14" s="597"/>
      <c r="GLD14" s="597"/>
      <c r="GLE14" s="597"/>
      <c r="GLF14" s="597"/>
      <c r="GLG14" s="597"/>
      <c r="GLH14" s="597"/>
      <c r="GLI14" s="597"/>
      <c r="GLJ14" s="597"/>
      <c r="GLK14" s="597"/>
      <c r="GLL14" s="597"/>
      <c r="GLM14" s="597"/>
      <c r="GLN14" s="597"/>
      <c r="GLO14" s="597"/>
      <c r="GLP14" s="597"/>
      <c r="GLQ14" s="597"/>
      <c r="GLR14" s="597"/>
      <c r="GLS14" s="597"/>
      <c r="GLT14" s="597"/>
      <c r="GLU14" s="597"/>
      <c r="GLV14" s="597"/>
      <c r="GLW14" s="597"/>
      <c r="GLX14" s="597"/>
      <c r="GLY14" s="597"/>
      <c r="GLZ14" s="597"/>
      <c r="GMA14" s="597"/>
      <c r="GMB14" s="597"/>
      <c r="GMC14" s="597"/>
      <c r="GMD14" s="597"/>
      <c r="GME14" s="597"/>
      <c r="GMF14" s="597"/>
      <c r="GMG14" s="597"/>
      <c r="GMH14" s="597"/>
      <c r="GMI14" s="597"/>
      <c r="GMJ14" s="597"/>
      <c r="GMK14" s="597"/>
      <c r="GML14" s="597"/>
      <c r="GMM14" s="597"/>
      <c r="GMN14" s="597"/>
      <c r="GMO14" s="597"/>
      <c r="GMP14" s="597"/>
      <c r="GMQ14" s="597"/>
      <c r="GMR14" s="597"/>
      <c r="GMS14" s="597"/>
      <c r="GMT14" s="597"/>
      <c r="GMU14" s="597"/>
      <c r="GMV14" s="597"/>
      <c r="GMW14" s="597"/>
      <c r="GMX14" s="597"/>
      <c r="GMY14" s="597"/>
      <c r="GMZ14" s="597"/>
      <c r="GNA14" s="597"/>
      <c r="GNB14" s="597"/>
      <c r="GNC14" s="597"/>
      <c r="GND14" s="597"/>
      <c r="GNE14" s="597"/>
      <c r="GNF14" s="597"/>
      <c r="GNG14" s="597"/>
      <c r="GNH14" s="597"/>
      <c r="GNI14" s="597"/>
      <c r="GNJ14" s="597"/>
      <c r="GNK14" s="597"/>
      <c r="GNL14" s="597"/>
      <c r="GNM14" s="597"/>
      <c r="GNN14" s="597"/>
      <c r="GNO14" s="597"/>
      <c r="GNP14" s="597"/>
      <c r="GNQ14" s="597"/>
      <c r="GNR14" s="597"/>
      <c r="GNS14" s="597"/>
      <c r="GNT14" s="597"/>
      <c r="GNU14" s="597"/>
      <c r="GNV14" s="597"/>
      <c r="GNW14" s="597"/>
      <c r="GNX14" s="597"/>
      <c r="GNY14" s="597"/>
      <c r="GNZ14" s="597"/>
      <c r="GOA14" s="597"/>
      <c r="GOB14" s="597"/>
      <c r="GOC14" s="597"/>
      <c r="GOD14" s="597"/>
      <c r="GOE14" s="597"/>
      <c r="GOF14" s="597"/>
      <c r="GOG14" s="597"/>
      <c r="GOH14" s="597"/>
      <c r="GOI14" s="597"/>
      <c r="GOJ14" s="597"/>
      <c r="GOK14" s="597"/>
      <c r="GOL14" s="597"/>
      <c r="GOM14" s="597"/>
      <c r="GON14" s="597"/>
      <c r="GOO14" s="597"/>
      <c r="GOP14" s="597"/>
      <c r="GOQ14" s="597"/>
      <c r="GOR14" s="597"/>
      <c r="GOS14" s="597"/>
      <c r="GOT14" s="597"/>
      <c r="GOU14" s="597"/>
      <c r="GOV14" s="597"/>
      <c r="GOW14" s="597"/>
      <c r="GOX14" s="597"/>
      <c r="GOY14" s="597"/>
      <c r="GOZ14" s="597"/>
      <c r="GPA14" s="597"/>
      <c r="GPB14" s="597"/>
      <c r="GPC14" s="597"/>
      <c r="GPD14" s="597"/>
      <c r="GPE14" s="597"/>
      <c r="GPF14" s="597"/>
      <c r="GPG14" s="597"/>
      <c r="GPH14" s="597"/>
      <c r="GPI14" s="597"/>
      <c r="GPJ14" s="597"/>
      <c r="GPK14" s="597"/>
      <c r="GPL14" s="597"/>
      <c r="GPM14" s="597"/>
      <c r="GPN14" s="597"/>
      <c r="GPO14" s="597"/>
      <c r="GPP14" s="597"/>
      <c r="GPQ14" s="597"/>
      <c r="GPR14" s="597"/>
      <c r="GPS14" s="597"/>
      <c r="GPT14" s="597"/>
      <c r="GPU14" s="597"/>
      <c r="GPV14" s="597"/>
      <c r="GPW14" s="597"/>
      <c r="GPX14" s="597"/>
      <c r="GPY14" s="597"/>
      <c r="GPZ14" s="597"/>
      <c r="GQA14" s="597"/>
      <c r="GQB14" s="597"/>
      <c r="GQC14" s="597"/>
      <c r="GQD14" s="597"/>
      <c r="GQE14" s="597"/>
      <c r="GQF14" s="597"/>
      <c r="GQG14" s="597"/>
      <c r="GQH14" s="597"/>
      <c r="GQI14" s="597"/>
      <c r="GQJ14" s="597"/>
      <c r="GQK14" s="597"/>
      <c r="GQL14" s="597"/>
      <c r="GQM14" s="597"/>
      <c r="GQN14" s="597"/>
      <c r="GQO14" s="597"/>
      <c r="GQP14" s="597"/>
      <c r="GQQ14" s="597"/>
      <c r="GQR14" s="597"/>
      <c r="GQS14" s="597"/>
      <c r="GQT14" s="597"/>
      <c r="GQU14" s="597"/>
      <c r="GQV14" s="597"/>
      <c r="GQW14" s="597"/>
      <c r="GQX14" s="597"/>
      <c r="GQY14" s="597"/>
      <c r="GQZ14" s="597"/>
      <c r="GRA14" s="597"/>
      <c r="GRB14" s="597"/>
      <c r="GRC14" s="597"/>
      <c r="GRD14" s="597"/>
      <c r="GRE14" s="597"/>
      <c r="GRF14" s="597"/>
      <c r="GRG14" s="597"/>
      <c r="GRH14" s="597"/>
      <c r="GRI14" s="597"/>
      <c r="GRJ14" s="597"/>
      <c r="GRK14" s="597"/>
      <c r="GRL14" s="597"/>
      <c r="GRM14" s="597"/>
      <c r="GRN14" s="597"/>
      <c r="GRO14" s="597"/>
      <c r="GRP14" s="597"/>
      <c r="GRQ14" s="597"/>
      <c r="GRR14" s="597"/>
      <c r="GRS14" s="597"/>
      <c r="GRT14" s="597"/>
      <c r="GRU14" s="597"/>
      <c r="GRV14" s="597"/>
      <c r="GRW14" s="597"/>
      <c r="GRX14" s="597"/>
      <c r="GRY14" s="597"/>
      <c r="GRZ14" s="597"/>
      <c r="GSA14" s="597"/>
      <c r="GSB14" s="597"/>
      <c r="GSC14" s="597"/>
      <c r="GSD14" s="597"/>
      <c r="GSE14" s="597"/>
      <c r="GSF14" s="597"/>
      <c r="GSG14" s="597"/>
      <c r="GSH14" s="597"/>
      <c r="GSI14" s="597"/>
      <c r="GSJ14" s="597"/>
      <c r="GSK14" s="597"/>
      <c r="GSL14" s="597"/>
      <c r="GSM14" s="597"/>
      <c r="GSN14" s="597"/>
      <c r="GSO14" s="597"/>
      <c r="GSP14" s="597"/>
      <c r="GSQ14" s="597"/>
      <c r="GSR14" s="597"/>
      <c r="GSS14" s="597"/>
      <c r="GST14" s="597"/>
      <c r="GSU14" s="597"/>
      <c r="GSV14" s="597"/>
      <c r="GSW14" s="597"/>
      <c r="GSX14" s="597"/>
      <c r="GSY14" s="597"/>
      <c r="GSZ14" s="597"/>
      <c r="GTA14" s="597"/>
      <c r="GTB14" s="597"/>
      <c r="GTC14" s="597"/>
      <c r="GTD14" s="597"/>
      <c r="GTE14" s="597"/>
      <c r="GTF14" s="597"/>
      <c r="GTG14" s="597"/>
      <c r="GTH14" s="597"/>
      <c r="GTI14" s="597"/>
      <c r="GTJ14" s="597"/>
      <c r="GTK14" s="597"/>
      <c r="GTL14" s="597"/>
      <c r="GTM14" s="597"/>
      <c r="GTN14" s="597"/>
      <c r="GTO14" s="597"/>
      <c r="GTP14" s="597"/>
      <c r="GTQ14" s="597"/>
      <c r="GTR14" s="597"/>
      <c r="GTS14" s="597"/>
      <c r="GTT14" s="597"/>
      <c r="GTU14" s="597"/>
      <c r="GTV14" s="597"/>
      <c r="GTW14" s="597"/>
      <c r="GTX14" s="597"/>
      <c r="GTY14" s="597"/>
      <c r="GTZ14" s="597"/>
      <c r="GUA14" s="597"/>
      <c r="GUB14" s="597"/>
      <c r="GUC14" s="597"/>
      <c r="GUD14" s="597"/>
      <c r="GUE14" s="597"/>
      <c r="GUF14" s="597"/>
      <c r="GUG14" s="597"/>
      <c r="GUH14" s="597"/>
      <c r="GUI14" s="597"/>
      <c r="GUJ14" s="597"/>
      <c r="GUK14" s="597"/>
      <c r="GUL14" s="597"/>
      <c r="GUM14" s="597"/>
      <c r="GUN14" s="597"/>
      <c r="GUO14" s="597"/>
      <c r="GUP14" s="597"/>
      <c r="GUQ14" s="597"/>
      <c r="GUR14" s="597"/>
      <c r="GUS14" s="597"/>
      <c r="GUT14" s="597"/>
      <c r="GUU14" s="597"/>
      <c r="GUV14" s="597"/>
      <c r="GUW14" s="597"/>
      <c r="GUX14" s="597"/>
      <c r="GUY14" s="597"/>
      <c r="GUZ14" s="597"/>
      <c r="GVA14" s="597"/>
      <c r="GVB14" s="597"/>
      <c r="GVC14" s="597"/>
      <c r="GVD14" s="597"/>
      <c r="GVE14" s="597"/>
      <c r="GVF14" s="597"/>
      <c r="GVG14" s="597"/>
      <c r="GVH14" s="597"/>
      <c r="GVI14" s="597"/>
      <c r="GVJ14" s="597"/>
      <c r="GVK14" s="597"/>
      <c r="GVL14" s="597"/>
      <c r="GVM14" s="597"/>
      <c r="GVN14" s="597"/>
      <c r="GVO14" s="597"/>
      <c r="GVP14" s="597"/>
      <c r="GVQ14" s="597"/>
      <c r="GVR14" s="597"/>
      <c r="GVS14" s="597"/>
      <c r="GVT14" s="597"/>
      <c r="GVU14" s="597"/>
      <c r="GVV14" s="597"/>
      <c r="GVW14" s="597"/>
      <c r="GVX14" s="597"/>
      <c r="GVY14" s="597"/>
      <c r="GVZ14" s="597"/>
      <c r="GWA14" s="597"/>
      <c r="GWB14" s="597"/>
      <c r="GWC14" s="597"/>
      <c r="GWD14" s="597"/>
      <c r="GWE14" s="597"/>
      <c r="GWF14" s="597"/>
      <c r="GWG14" s="597"/>
      <c r="GWH14" s="597"/>
      <c r="GWI14" s="597"/>
      <c r="GWJ14" s="597"/>
      <c r="GWK14" s="597"/>
      <c r="GWL14" s="597"/>
      <c r="GWM14" s="597"/>
      <c r="GWN14" s="597"/>
      <c r="GWO14" s="597"/>
      <c r="GWP14" s="597"/>
      <c r="GWQ14" s="597"/>
      <c r="GWR14" s="597"/>
      <c r="GWS14" s="597"/>
      <c r="GWT14" s="597"/>
      <c r="GWU14" s="597"/>
      <c r="GWV14" s="597"/>
      <c r="GWW14" s="597"/>
      <c r="GWX14" s="597"/>
      <c r="GWY14" s="597"/>
      <c r="GWZ14" s="597"/>
      <c r="GXA14" s="597"/>
      <c r="GXB14" s="597"/>
      <c r="GXC14" s="597"/>
      <c r="GXD14" s="597"/>
      <c r="GXE14" s="597"/>
      <c r="GXF14" s="597"/>
      <c r="GXG14" s="597"/>
      <c r="GXH14" s="597"/>
      <c r="GXI14" s="597"/>
      <c r="GXJ14" s="597"/>
      <c r="GXK14" s="597"/>
      <c r="GXL14" s="597"/>
      <c r="GXM14" s="597"/>
      <c r="GXN14" s="597"/>
      <c r="GXO14" s="597"/>
      <c r="GXP14" s="597"/>
      <c r="GXQ14" s="597"/>
      <c r="GXR14" s="597"/>
      <c r="GXS14" s="597"/>
      <c r="GXT14" s="597"/>
      <c r="GXU14" s="597"/>
      <c r="GXV14" s="597"/>
      <c r="GXW14" s="597"/>
      <c r="GXX14" s="597"/>
      <c r="GXY14" s="597"/>
      <c r="GXZ14" s="597"/>
      <c r="GYA14" s="597"/>
      <c r="GYB14" s="597"/>
      <c r="GYC14" s="597"/>
      <c r="GYD14" s="597"/>
      <c r="GYE14" s="597"/>
      <c r="GYF14" s="597"/>
      <c r="GYG14" s="597"/>
      <c r="GYH14" s="597"/>
      <c r="GYI14" s="597"/>
      <c r="GYJ14" s="597"/>
      <c r="GYK14" s="597"/>
      <c r="GYL14" s="597"/>
      <c r="GYM14" s="597"/>
      <c r="GYN14" s="597"/>
      <c r="GYO14" s="597"/>
      <c r="GYP14" s="597"/>
      <c r="GYQ14" s="597"/>
      <c r="GYR14" s="597"/>
      <c r="GYS14" s="597"/>
      <c r="GYT14" s="597"/>
      <c r="GYU14" s="597"/>
      <c r="GYV14" s="597"/>
      <c r="GYW14" s="597"/>
      <c r="GYX14" s="597"/>
      <c r="GYY14" s="597"/>
      <c r="GYZ14" s="597"/>
      <c r="GZA14" s="597"/>
      <c r="GZB14" s="597"/>
      <c r="GZC14" s="597"/>
      <c r="GZD14" s="597"/>
      <c r="GZE14" s="597"/>
      <c r="GZF14" s="597"/>
      <c r="GZG14" s="597"/>
      <c r="GZH14" s="597"/>
      <c r="GZI14" s="597"/>
      <c r="GZJ14" s="597"/>
      <c r="GZK14" s="597"/>
      <c r="GZL14" s="597"/>
      <c r="GZM14" s="597"/>
      <c r="GZN14" s="597"/>
      <c r="GZO14" s="597"/>
      <c r="GZP14" s="597"/>
      <c r="GZQ14" s="597"/>
      <c r="GZR14" s="597"/>
      <c r="GZS14" s="597"/>
      <c r="GZT14" s="597"/>
      <c r="GZU14" s="597"/>
      <c r="GZV14" s="597"/>
      <c r="GZW14" s="597"/>
      <c r="GZX14" s="597"/>
      <c r="GZY14" s="597"/>
      <c r="GZZ14" s="597"/>
      <c r="HAA14" s="597"/>
      <c r="HAB14" s="597"/>
      <c r="HAC14" s="597"/>
      <c r="HAD14" s="597"/>
      <c r="HAE14" s="597"/>
      <c r="HAF14" s="597"/>
      <c r="HAG14" s="597"/>
      <c r="HAH14" s="597"/>
      <c r="HAI14" s="597"/>
      <c r="HAJ14" s="597"/>
      <c r="HAK14" s="597"/>
      <c r="HAL14" s="597"/>
      <c r="HAM14" s="597"/>
      <c r="HAN14" s="597"/>
      <c r="HAO14" s="597"/>
      <c r="HAP14" s="597"/>
      <c r="HAQ14" s="597"/>
      <c r="HAR14" s="597"/>
      <c r="HAS14" s="597"/>
      <c r="HAT14" s="597"/>
      <c r="HAU14" s="597"/>
      <c r="HAV14" s="597"/>
      <c r="HAW14" s="597"/>
      <c r="HAX14" s="597"/>
      <c r="HAY14" s="597"/>
      <c r="HAZ14" s="597"/>
      <c r="HBA14" s="597"/>
      <c r="HBB14" s="597"/>
      <c r="HBC14" s="597"/>
      <c r="HBD14" s="597"/>
      <c r="HBE14" s="597"/>
      <c r="HBF14" s="597"/>
      <c r="HBG14" s="597"/>
      <c r="HBH14" s="597"/>
      <c r="HBI14" s="597"/>
      <c r="HBJ14" s="597"/>
      <c r="HBK14" s="597"/>
      <c r="HBL14" s="597"/>
      <c r="HBM14" s="597"/>
      <c r="HBN14" s="597"/>
      <c r="HBO14" s="597"/>
      <c r="HBP14" s="597"/>
      <c r="HBQ14" s="597"/>
      <c r="HBR14" s="597"/>
      <c r="HBS14" s="597"/>
      <c r="HBT14" s="597"/>
      <c r="HBU14" s="597"/>
      <c r="HBV14" s="597"/>
      <c r="HBW14" s="597"/>
      <c r="HBX14" s="597"/>
      <c r="HBY14" s="597"/>
      <c r="HBZ14" s="597"/>
      <c r="HCA14" s="597"/>
      <c r="HCB14" s="597"/>
      <c r="HCC14" s="597"/>
      <c r="HCD14" s="597"/>
      <c r="HCE14" s="597"/>
      <c r="HCF14" s="597"/>
      <c r="HCG14" s="597"/>
      <c r="HCH14" s="597"/>
      <c r="HCI14" s="597"/>
      <c r="HCJ14" s="597"/>
      <c r="HCK14" s="597"/>
      <c r="HCL14" s="597"/>
      <c r="HCM14" s="597"/>
      <c r="HCN14" s="597"/>
      <c r="HCO14" s="597"/>
      <c r="HCP14" s="597"/>
      <c r="HCQ14" s="597"/>
      <c r="HCR14" s="597"/>
      <c r="HCS14" s="597"/>
      <c r="HCT14" s="597"/>
      <c r="HCU14" s="597"/>
      <c r="HCV14" s="597"/>
      <c r="HCW14" s="597"/>
      <c r="HCX14" s="597"/>
      <c r="HCY14" s="597"/>
      <c r="HCZ14" s="597"/>
      <c r="HDA14" s="597"/>
      <c r="HDB14" s="597"/>
      <c r="HDC14" s="597"/>
      <c r="HDD14" s="597"/>
      <c r="HDE14" s="597"/>
      <c r="HDF14" s="597"/>
      <c r="HDG14" s="597"/>
      <c r="HDH14" s="597"/>
      <c r="HDI14" s="597"/>
      <c r="HDJ14" s="597"/>
      <c r="HDK14" s="597"/>
      <c r="HDL14" s="597"/>
      <c r="HDM14" s="597"/>
      <c r="HDN14" s="597"/>
      <c r="HDO14" s="597"/>
      <c r="HDP14" s="597"/>
      <c r="HDQ14" s="597"/>
      <c r="HDR14" s="597"/>
      <c r="HDS14" s="597"/>
      <c r="HDT14" s="597"/>
      <c r="HDU14" s="597"/>
      <c r="HDV14" s="597"/>
      <c r="HDW14" s="597"/>
      <c r="HDX14" s="597"/>
      <c r="HDY14" s="597"/>
      <c r="HDZ14" s="597"/>
      <c r="HEA14" s="597"/>
      <c r="HEB14" s="597"/>
      <c r="HEC14" s="597"/>
      <c r="HED14" s="597"/>
      <c r="HEE14" s="597"/>
      <c r="HEF14" s="597"/>
      <c r="HEG14" s="597"/>
      <c r="HEH14" s="597"/>
      <c r="HEI14" s="597"/>
      <c r="HEJ14" s="597"/>
      <c r="HEK14" s="597"/>
      <c r="HEL14" s="597"/>
      <c r="HEM14" s="597"/>
      <c r="HEN14" s="597"/>
      <c r="HEO14" s="597"/>
      <c r="HEP14" s="597"/>
      <c r="HEQ14" s="597"/>
      <c r="HER14" s="597"/>
      <c r="HES14" s="597"/>
      <c r="HET14" s="597"/>
      <c r="HEU14" s="597"/>
      <c r="HEV14" s="597"/>
      <c r="HEW14" s="597"/>
      <c r="HEX14" s="597"/>
      <c r="HEY14" s="597"/>
      <c r="HEZ14" s="597"/>
      <c r="HFA14" s="597"/>
      <c r="HFB14" s="597"/>
      <c r="HFC14" s="597"/>
      <c r="HFD14" s="597"/>
      <c r="HFE14" s="597"/>
      <c r="HFF14" s="597"/>
      <c r="HFG14" s="597"/>
      <c r="HFH14" s="597"/>
      <c r="HFI14" s="597"/>
      <c r="HFJ14" s="597"/>
      <c r="HFK14" s="597"/>
      <c r="HFL14" s="597"/>
      <c r="HFM14" s="597"/>
      <c r="HFN14" s="597"/>
      <c r="HFO14" s="597"/>
      <c r="HFP14" s="597"/>
      <c r="HFQ14" s="597"/>
      <c r="HFR14" s="597"/>
      <c r="HFS14" s="597"/>
      <c r="HFT14" s="597"/>
      <c r="HFU14" s="597"/>
      <c r="HFV14" s="597"/>
      <c r="HFW14" s="597"/>
      <c r="HFX14" s="597"/>
      <c r="HFY14" s="597"/>
      <c r="HFZ14" s="597"/>
      <c r="HGA14" s="597"/>
      <c r="HGB14" s="597"/>
      <c r="HGC14" s="597"/>
      <c r="HGD14" s="597"/>
      <c r="HGE14" s="597"/>
      <c r="HGF14" s="597"/>
      <c r="HGG14" s="597"/>
      <c r="HGH14" s="597"/>
      <c r="HGI14" s="597"/>
      <c r="HGJ14" s="597"/>
      <c r="HGK14" s="597"/>
      <c r="HGL14" s="597"/>
      <c r="HGM14" s="597"/>
      <c r="HGN14" s="597"/>
      <c r="HGO14" s="597"/>
      <c r="HGP14" s="597"/>
      <c r="HGQ14" s="597"/>
      <c r="HGR14" s="597"/>
      <c r="HGS14" s="597"/>
      <c r="HGT14" s="597"/>
      <c r="HGU14" s="597"/>
      <c r="HGV14" s="597"/>
      <c r="HGW14" s="597"/>
      <c r="HGX14" s="597"/>
      <c r="HGY14" s="597"/>
      <c r="HGZ14" s="597"/>
      <c r="HHA14" s="597"/>
      <c r="HHB14" s="597"/>
      <c r="HHC14" s="597"/>
      <c r="HHD14" s="597"/>
      <c r="HHE14" s="597"/>
      <c r="HHF14" s="597"/>
      <c r="HHG14" s="597"/>
      <c r="HHH14" s="597"/>
      <c r="HHI14" s="597"/>
      <c r="HHJ14" s="597"/>
      <c r="HHK14" s="597"/>
      <c r="HHL14" s="597"/>
      <c r="HHM14" s="597"/>
      <c r="HHN14" s="597"/>
      <c r="HHO14" s="597"/>
      <c r="HHP14" s="597"/>
      <c r="HHQ14" s="597"/>
      <c r="HHR14" s="597"/>
      <c r="HHS14" s="597"/>
      <c r="HHT14" s="597"/>
      <c r="HHU14" s="597"/>
      <c r="HHV14" s="597"/>
      <c r="HHW14" s="597"/>
      <c r="HHX14" s="597"/>
      <c r="HHY14" s="597"/>
      <c r="HHZ14" s="597"/>
      <c r="HIA14" s="597"/>
      <c r="HIB14" s="597"/>
      <c r="HIC14" s="597"/>
      <c r="HID14" s="597"/>
      <c r="HIE14" s="597"/>
      <c r="HIF14" s="597"/>
      <c r="HIG14" s="597"/>
      <c r="HIH14" s="597"/>
      <c r="HII14" s="597"/>
      <c r="HIJ14" s="597"/>
      <c r="HIK14" s="597"/>
      <c r="HIL14" s="597"/>
      <c r="HIM14" s="597"/>
      <c r="HIN14" s="597"/>
      <c r="HIO14" s="597"/>
      <c r="HIP14" s="597"/>
      <c r="HIQ14" s="597"/>
      <c r="HIR14" s="597"/>
      <c r="HIS14" s="597"/>
      <c r="HIT14" s="597"/>
      <c r="HIU14" s="597"/>
      <c r="HIV14" s="597"/>
      <c r="HIW14" s="597"/>
      <c r="HIX14" s="597"/>
      <c r="HIY14" s="597"/>
      <c r="HIZ14" s="597"/>
      <c r="HJA14" s="597"/>
      <c r="HJB14" s="597"/>
      <c r="HJC14" s="597"/>
      <c r="HJD14" s="597"/>
      <c r="HJE14" s="597"/>
      <c r="HJF14" s="597"/>
      <c r="HJG14" s="597"/>
      <c r="HJH14" s="597"/>
      <c r="HJI14" s="597"/>
      <c r="HJJ14" s="597"/>
      <c r="HJK14" s="597"/>
      <c r="HJL14" s="597"/>
      <c r="HJM14" s="597"/>
      <c r="HJN14" s="597"/>
      <c r="HJO14" s="597"/>
      <c r="HJP14" s="597"/>
      <c r="HJQ14" s="597"/>
      <c r="HJR14" s="597"/>
      <c r="HJS14" s="597"/>
      <c r="HJT14" s="597"/>
      <c r="HJU14" s="597"/>
      <c r="HJV14" s="597"/>
      <c r="HJW14" s="597"/>
      <c r="HJX14" s="597"/>
      <c r="HJY14" s="597"/>
      <c r="HJZ14" s="597"/>
      <c r="HKA14" s="597"/>
      <c r="HKB14" s="597"/>
      <c r="HKC14" s="597"/>
      <c r="HKD14" s="597"/>
      <c r="HKE14" s="597"/>
      <c r="HKF14" s="597"/>
      <c r="HKG14" s="597"/>
      <c r="HKH14" s="597"/>
      <c r="HKI14" s="597"/>
      <c r="HKJ14" s="597"/>
      <c r="HKK14" s="597"/>
      <c r="HKL14" s="597"/>
      <c r="HKM14" s="597"/>
      <c r="HKN14" s="597"/>
      <c r="HKO14" s="597"/>
      <c r="HKP14" s="597"/>
      <c r="HKQ14" s="597"/>
      <c r="HKR14" s="597"/>
      <c r="HKS14" s="597"/>
      <c r="HKT14" s="597"/>
      <c r="HKU14" s="597"/>
      <c r="HKV14" s="597"/>
      <c r="HKW14" s="597"/>
      <c r="HKX14" s="597"/>
      <c r="HKY14" s="597"/>
      <c r="HKZ14" s="597"/>
      <c r="HLA14" s="597"/>
      <c r="HLB14" s="597"/>
      <c r="HLC14" s="597"/>
      <c r="HLD14" s="597"/>
      <c r="HLE14" s="597"/>
      <c r="HLF14" s="597"/>
      <c r="HLG14" s="597"/>
      <c r="HLH14" s="597"/>
      <c r="HLI14" s="597"/>
      <c r="HLJ14" s="597"/>
      <c r="HLK14" s="597"/>
      <c r="HLL14" s="597"/>
      <c r="HLM14" s="597"/>
      <c r="HLN14" s="597"/>
      <c r="HLO14" s="597"/>
      <c r="HLP14" s="597"/>
      <c r="HLQ14" s="597"/>
      <c r="HLR14" s="597"/>
      <c r="HLS14" s="597"/>
      <c r="HLT14" s="597"/>
      <c r="HLU14" s="597"/>
      <c r="HLV14" s="597"/>
      <c r="HLW14" s="597"/>
      <c r="HLX14" s="597"/>
      <c r="HLY14" s="597"/>
      <c r="HLZ14" s="597"/>
      <c r="HMA14" s="597"/>
      <c r="HMB14" s="597"/>
      <c r="HMC14" s="597"/>
      <c r="HMD14" s="597"/>
      <c r="HME14" s="597"/>
      <c r="HMF14" s="597"/>
      <c r="HMG14" s="597"/>
      <c r="HMH14" s="597"/>
      <c r="HMI14" s="597"/>
      <c r="HMJ14" s="597"/>
      <c r="HMK14" s="597"/>
      <c r="HML14" s="597"/>
      <c r="HMM14" s="597"/>
      <c r="HMN14" s="597"/>
      <c r="HMO14" s="597"/>
      <c r="HMP14" s="597"/>
      <c r="HMQ14" s="597"/>
      <c r="HMR14" s="597"/>
      <c r="HMS14" s="597"/>
      <c r="HMT14" s="597"/>
      <c r="HMU14" s="597"/>
      <c r="HMV14" s="597"/>
      <c r="HMW14" s="597"/>
      <c r="HMX14" s="597"/>
      <c r="HMY14" s="597"/>
      <c r="HMZ14" s="597"/>
      <c r="HNA14" s="597"/>
      <c r="HNB14" s="597"/>
      <c r="HNC14" s="597"/>
      <c r="HND14" s="597"/>
      <c r="HNE14" s="597"/>
      <c r="HNF14" s="597"/>
      <c r="HNG14" s="597"/>
      <c r="HNH14" s="597"/>
      <c r="HNI14" s="597"/>
      <c r="HNJ14" s="597"/>
      <c r="HNK14" s="597"/>
      <c r="HNL14" s="597"/>
      <c r="HNM14" s="597"/>
      <c r="HNN14" s="597"/>
      <c r="HNO14" s="597"/>
      <c r="HNP14" s="597"/>
      <c r="HNQ14" s="597"/>
      <c r="HNR14" s="597"/>
      <c r="HNS14" s="597"/>
      <c r="HNT14" s="597"/>
      <c r="HNU14" s="597"/>
      <c r="HNV14" s="597"/>
      <c r="HNW14" s="597"/>
      <c r="HNX14" s="597"/>
      <c r="HNY14" s="597"/>
      <c r="HNZ14" s="597"/>
      <c r="HOA14" s="597"/>
      <c r="HOB14" s="597"/>
      <c r="HOC14" s="597"/>
      <c r="HOD14" s="597"/>
      <c r="HOE14" s="597"/>
      <c r="HOF14" s="597"/>
      <c r="HOG14" s="597"/>
      <c r="HOH14" s="597"/>
      <c r="HOI14" s="597"/>
      <c r="HOJ14" s="597"/>
      <c r="HOK14" s="597"/>
      <c r="HOL14" s="597"/>
      <c r="HOM14" s="597"/>
      <c r="HON14" s="597"/>
      <c r="HOO14" s="597"/>
      <c r="HOP14" s="597"/>
      <c r="HOQ14" s="597"/>
      <c r="HOR14" s="597"/>
      <c r="HOS14" s="597"/>
      <c r="HOT14" s="597"/>
      <c r="HOU14" s="597"/>
      <c r="HOV14" s="597"/>
      <c r="HOW14" s="597"/>
      <c r="HOX14" s="597"/>
      <c r="HOY14" s="597"/>
      <c r="HOZ14" s="597"/>
      <c r="HPA14" s="597"/>
      <c r="HPB14" s="597"/>
      <c r="HPC14" s="597"/>
      <c r="HPD14" s="597"/>
      <c r="HPE14" s="597"/>
      <c r="HPF14" s="597"/>
      <c r="HPG14" s="597"/>
      <c r="HPH14" s="597"/>
      <c r="HPI14" s="597"/>
      <c r="HPJ14" s="597"/>
      <c r="HPK14" s="597"/>
      <c r="HPL14" s="597"/>
      <c r="HPM14" s="597"/>
      <c r="HPN14" s="597"/>
      <c r="HPO14" s="597"/>
      <c r="HPP14" s="597"/>
      <c r="HPQ14" s="597"/>
      <c r="HPR14" s="597"/>
      <c r="HPS14" s="597"/>
      <c r="HPT14" s="597"/>
      <c r="HPU14" s="597"/>
      <c r="HPV14" s="597"/>
      <c r="HPW14" s="597"/>
      <c r="HPX14" s="597"/>
      <c r="HPY14" s="597"/>
      <c r="HPZ14" s="597"/>
      <c r="HQA14" s="597"/>
      <c r="HQB14" s="597"/>
      <c r="HQC14" s="597"/>
      <c r="HQD14" s="597"/>
      <c r="HQE14" s="597"/>
      <c r="HQF14" s="597"/>
      <c r="HQG14" s="597"/>
      <c r="HQH14" s="597"/>
      <c r="HQI14" s="597"/>
      <c r="HQJ14" s="597"/>
      <c r="HQK14" s="597"/>
      <c r="HQL14" s="597"/>
      <c r="HQM14" s="597"/>
      <c r="HQN14" s="597"/>
      <c r="HQO14" s="597"/>
      <c r="HQP14" s="597"/>
      <c r="HQQ14" s="597"/>
      <c r="HQR14" s="597"/>
      <c r="HQS14" s="597"/>
      <c r="HQT14" s="597"/>
      <c r="HQU14" s="597"/>
      <c r="HQV14" s="597"/>
      <c r="HQW14" s="597"/>
      <c r="HQX14" s="597"/>
      <c r="HQY14" s="597"/>
      <c r="HQZ14" s="597"/>
      <c r="HRA14" s="597"/>
      <c r="HRB14" s="597"/>
      <c r="HRC14" s="597"/>
      <c r="HRD14" s="597"/>
      <c r="HRE14" s="597"/>
      <c r="HRF14" s="597"/>
      <c r="HRG14" s="597"/>
      <c r="HRH14" s="597"/>
      <c r="HRI14" s="597"/>
      <c r="HRJ14" s="597"/>
      <c r="HRK14" s="597"/>
      <c r="HRL14" s="597"/>
      <c r="HRM14" s="597"/>
      <c r="HRN14" s="597"/>
      <c r="HRO14" s="597"/>
      <c r="HRP14" s="597"/>
      <c r="HRQ14" s="597"/>
      <c r="HRR14" s="597"/>
      <c r="HRS14" s="597"/>
      <c r="HRT14" s="597"/>
      <c r="HRU14" s="597"/>
      <c r="HRV14" s="597"/>
      <c r="HRW14" s="597"/>
      <c r="HRX14" s="597"/>
      <c r="HRY14" s="597"/>
      <c r="HRZ14" s="597"/>
      <c r="HSA14" s="597"/>
      <c r="HSB14" s="597"/>
      <c r="HSC14" s="597"/>
      <c r="HSD14" s="597"/>
      <c r="HSE14" s="597"/>
      <c r="HSF14" s="597"/>
      <c r="HSG14" s="597"/>
      <c r="HSH14" s="597"/>
      <c r="HSI14" s="597"/>
      <c r="HSJ14" s="597"/>
      <c r="HSK14" s="597"/>
      <c r="HSL14" s="597"/>
      <c r="HSM14" s="597"/>
      <c r="HSN14" s="597"/>
      <c r="HSO14" s="597"/>
      <c r="HSP14" s="597"/>
      <c r="HSQ14" s="597"/>
      <c r="HSR14" s="597"/>
      <c r="HSS14" s="597"/>
      <c r="HST14" s="597"/>
      <c r="HSU14" s="597"/>
      <c r="HSV14" s="597"/>
      <c r="HSW14" s="597"/>
      <c r="HSX14" s="597"/>
      <c r="HSY14" s="597"/>
      <c r="HSZ14" s="597"/>
      <c r="HTA14" s="597"/>
      <c r="HTB14" s="597"/>
      <c r="HTC14" s="597"/>
      <c r="HTD14" s="597"/>
      <c r="HTE14" s="597"/>
      <c r="HTF14" s="597"/>
      <c r="HTG14" s="597"/>
      <c r="HTH14" s="597"/>
      <c r="HTI14" s="597"/>
      <c r="HTJ14" s="597"/>
      <c r="HTK14" s="597"/>
      <c r="HTL14" s="597"/>
      <c r="HTM14" s="597"/>
      <c r="HTN14" s="597"/>
      <c r="HTO14" s="597"/>
      <c r="HTP14" s="597"/>
      <c r="HTQ14" s="597"/>
      <c r="HTR14" s="597"/>
      <c r="HTS14" s="597"/>
      <c r="HTT14" s="597"/>
      <c r="HTU14" s="597"/>
      <c r="HTV14" s="597"/>
      <c r="HTW14" s="597"/>
      <c r="HTX14" s="597"/>
      <c r="HTY14" s="597"/>
      <c r="HTZ14" s="597"/>
      <c r="HUA14" s="597"/>
      <c r="HUB14" s="597"/>
      <c r="HUC14" s="597"/>
      <c r="HUD14" s="597"/>
      <c r="HUE14" s="597"/>
      <c r="HUF14" s="597"/>
      <c r="HUG14" s="597"/>
      <c r="HUH14" s="597"/>
      <c r="HUI14" s="597"/>
      <c r="HUJ14" s="597"/>
      <c r="HUK14" s="597"/>
      <c r="HUL14" s="597"/>
      <c r="HUM14" s="597"/>
      <c r="HUN14" s="597"/>
      <c r="HUO14" s="597"/>
      <c r="HUP14" s="597"/>
      <c r="HUQ14" s="597"/>
      <c r="HUR14" s="597"/>
      <c r="HUS14" s="597"/>
      <c r="HUT14" s="597"/>
      <c r="HUU14" s="597"/>
      <c r="HUV14" s="597"/>
      <c r="HUW14" s="597"/>
      <c r="HUX14" s="597"/>
      <c r="HUY14" s="597"/>
      <c r="HUZ14" s="597"/>
      <c r="HVA14" s="597"/>
      <c r="HVB14" s="597"/>
      <c r="HVC14" s="597"/>
      <c r="HVD14" s="597"/>
      <c r="HVE14" s="597"/>
      <c r="HVF14" s="597"/>
      <c r="HVG14" s="597"/>
      <c r="HVH14" s="597"/>
      <c r="HVI14" s="597"/>
      <c r="HVJ14" s="597"/>
      <c r="HVK14" s="597"/>
      <c r="HVL14" s="597"/>
      <c r="HVM14" s="597"/>
      <c r="HVN14" s="597"/>
      <c r="HVO14" s="597"/>
      <c r="HVP14" s="597"/>
      <c r="HVQ14" s="597"/>
      <c r="HVR14" s="597"/>
      <c r="HVS14" s="597"/>
      <c r="HVT14" s="597"/>
      <c r="HVU14" s="597"/>
      <c r="HVV14" s="597"/>
      <c r="HVW14" s="597"/>
      <c r="HVX14" s="597"/>
      <c r="HVY14" s="597"/>
      <c r="HVZ14" s="597"/>
      <c r="HWA14" s="597"/>
      <c r="HWB14" s="597"/>
      <c r="HWC14" s="597"/>
      <c r="HWD14" s="597"/>
      <c r="HWE14" s="597"/>
      <c r="HWF14" s="597"/>
      <c r="HWG14" s="597"/>
      <c r="HWH14" s="597"/>
      <c r="HWI14" s="597"/>
      <c r="HWJ14" s="597"/>
      <c r="HWK14" s="597"/>
      <c r="HWL14" s="597"/>
      <c r="HWM14" s="597"/>
      <c r="HWN14" s="597"/>
      <c r="HWO14" s="597"/>
      <c r="HWP14" s="597"/>
      <c r="HWQ14" s="597"/>
      <c r="HWR14" s="597"/>
      <c r="HWS14" s="597"/>
      <c r="HWT14" s="597"/>
      <c r="HWU14" s="597"/>
      <c r="HWV14" s="597"/>
      <c r="HWW14" s="597"/>
      <c r="HWX14" s="597"/>
      <c r="HWY14" s="597"/>
      <c r="HWZ14" s="597"/>
      <c r="HXA14" s="597"/>
      <c r="HXB14" s="597"/>
      <c r="HXC14" s="597"/>
      <c r="HXD14" s="597"/>
      <c r="HXE14" s="597"/>
      <c r="HXF14" s="597"/>
      <c r="HXG14" s="597"/>
      <c r="HXH14" s="597"/>
      <c r="HXI14" s="597"/>
      <c r="HXJ14" s="597"/>
      <c r="HXK14" s="597"/>
      <c r="HXL14" s="597"/>
      <c r="HXM14" s="597"/>
      <c r="HXN14" s="597"/>
      <c r="HXO14" s="597"/>
      <c r="HXP14" s="597"/>
      <c r="HXQ14" s="597"/>
      <c r="HXR14" s="597"/>
      <c r="HXS14" s="597"/>
      <c r="HXT14" s="597"/>
      <c r="HXU14" s="597"/>
      <c r="HXV14" s="597"/>
      <c r="HXW14" s="597"/>
      <c r="HXX14" s="597"/>
      <c r="HXY14" s="597"/>
      <c r="HXZ14" s="597"/>
      <c r="HYA14" s="597"/>
      <c r="HYB14" s="597"/>
      <c r="HYC14" s="597"/>
      <c r="HYD14" s="597"/>
      <c r="HYE14" s="597"/>
      <c r="HYF14" s="597"/>
      <c r="HYG14" s="597"/>
      <c r="HYH14" s="597"/>
      <c r="HYI14" s="597"/>
      <c r="HYJ14" s="597"/>
      <c r="HYK14" s="597"/>
      <c r="HYL14" s="597"/>
      <c r="HYM14" s="597"/>
      <c r="HYN14" s="597"/>
      <c r="HYO14" s="597"/>
      <c r="HYP14" s="597"/>
      <c r="HYQ14" s="597"/>
      <c r="HYR14" s="597"/>
      <c r="HYS14" s="597"/>
      <c r="HYT14" s="597"/>
      <c r="HYU14" s="597"/>
      <c r="HYV14" s="597"/>
      <c r="HYW14" s="597"/>
      <c r="HYX14" s="597"/>
      <c r="HYY14" s="597"/>
      <c r="HYZ14" s="597"/>
      <c r="HZA14" s="597"/>
      <c r="HZB14" s="597"/>
      <c r="HZC14" s="597"/>
      <c r="HZD14" s="597"/>
      <c r="HZE14" s="597"/>
      <c r="HZF14" s="597"/>
      <c r="HZG14" s="597"/>
      <c r="HZH14" s="597"/>
      <c r="HZI14" s="597"/>
      <c r="HZJ14" s="597"/>
      <c r="HZK14" s="597"/>
      <c r="HZL14" s="597"/>
      <c r="HZM14" s="597"/>
      <c r="HZN14" s="597"/>
      <c r="HZO14" s="597"/>
      <c r="HZP14" s="597"/>
      <c r="HZQ14" s="597"/>
      <c r="HZR14" s="597"/>
      <c r="HZS14" s="597"/>
      <c r="HZT14" s="597"/>
      <c r="HZU14" s="597"/>
      <c r="HZV14" s="597"/>
      <c r="HZW14" s="597"/>
      <c r="HZX14" s="597"/>
      <c r="HZY14" s="597"/>
      <c r="HZZ14" s="597"/>
      <c r="IAA14" s="597"/>
      <c r="IAB14" s="597"/>
      <c r="IAC14" s="597"/>
      <c r="IAD14" s="597"/>
      <c r="IAE14" s="597"/>
      <c r="IAF14" s="597"/>
      <c r="IAG14" s="597"/>
      <c r="IAH14" s="597"/>
      <c r="IAI14" s="597"/>
      <c r="IAJ14" s="597"/>
      <c r="IAK14" s="597"/>
      <c r="IAL14" s="597"/>
      <c r="IAM14" s="597"/>
      <c r="IAN14" s="597"/>
      <c r="IAO14" s="597"/>
      <c r="IAP14" s="597"/>
      <c r="IAQ14" s="597"/>
      <c r="IAR14" s="597"/>
      <c r="IAS14" s="597"/>
      <c r="IAT14" s="597"/>
      <c r="IAU14" s="597"/>
      <c r="IAV14" s="597"/>
      <c r="IAW14" s="597"/>
      <c r="IAX14" s="597"/>
      <c r="IAY14" s="597"/>
      <c r="IAZ14" s="597"/>
      <c r="IBA14" s="597"/>
      <c r="IBB14" s="597"/>
      <c r="IBC14" s="597"/>
      <c r="IBD14" s="597"/>
      <c r="IBE14" s="597"/>
      <c r="IBF14" s="597"/>
      <c r="IBG14" s="597"/>
      <c r="IBH14" s="597"/>
      <c r="IBI14" s="597"/>
      <c r="IBJ14" s="597"/>
      <c r="IBK14" s="597"/>
      <c r="IBL14" s="597"/>
      <c r="IBM14" s="597"/>
      <c r="IBN14" s="597"/>
      <c r="IBO14" s="597"/>
      <c r="IBP14" s="597"/>
      <c r="IBQ14" s="597"/>
      <c r="IBR14" s="597"/>
      <c r="IBS14" s="597"/>
      <c r="IBT14" s="597"/>
      <c r="IBU14" s="597"/>
      <c r="IBV14" s="597"/>
      <c r="IBW14" s="597"/>
      <c r="IBX14" s="597"/>
      <c r="IBY14" s="597"/>
      <c r="IBZ14" s="597"/>
      <c r="ICA14" s="597"/>
      <c r="ICB14" s="597"/>
      <c r="ICC14" s="597"/>
      <c r="ICD14" s="597"/>
      <c r="ICE14" s="597"/>
      <c r="ICF14" s="597"/>
      <c r="ICG14" s="597"/>
      <c r="ICH14" s="597"/>
      <c r="ICI14" s="597"/>
      <c r="ICJ14" s="597"/>
      <c r="ICK14" s="597"/>
      <c r="ICL14" s="597"/>
      <c r="ICM14" s="597"/>
      <c r="ICN14" s="597"/>
      <c r="ICO14" s="597"/>
      <c r="ICP14" s="597"/>
      <c r="ICQ14" s="597"/>
      <c r="ICR14" s="597"/>
      <c r="ICS14" s="597"/>
      <c r="ICT14" s="597"/>
      <c r="ICU14" s="597"/>
      <c r="ICV14" s="597"/>
      <c r="ICW14" s="597"/>
      <c r="ICX14" s="597"/>
      <c r="ICY14" s="597"/>
      <c r="ICZ14" s="597"/>
      <c r="IDA14" s="597"/>
      <c r="IDB14" s="597"/>
      <c r="IDC14" s="597"/>
      <c r="IDD14" s="597"/>
      <c r="IDE14" s="597"/>
      <c r="IDF14" s="597"/>
      <c r="IDG14" s="597"/>
      <c r="IDH14" s="597"/>
      <c r="IDI14" s="597"/>
      <c r="IDJ14" s="597"/>
      <c r="IDK14" s="597"/>
      <c r="IDL14" s="597"/>
      <c r="IDM14" s="597"/>
      <c r="IDN14" s="597"/>
      <c r="IDO14" s="597"/>
      <c r="IDP14" s="597"/>
      <c r="IDQ14" s="597"/>
      <c r="IDR14" s="597"/>
      <c r="IDS14" s="597"/>
      <c r="IDT14" s="597"/>
      <c r="IDU14" s="597"/>
      <c r="IDV14" s="597"/>
      <c r="IDW14" s="597"/>
      <c r="IDX14" s="597"/>
      <c r="IDY14" s="597"/>
      <c r="IDZ14" s="597"/>
      <c r="IEA14" s="597"/>
      <c r="IEB14" s="597"/>
      <c r="IEC14" s="597"/>
      <c r="IED14" s="597"/>
      <c r="IEE14" s="597"/>
      <c r="IEF14" s="597"/>
      <c r="IEG14" s="597"/>
      <c r="IEH14" s="597"/>
      <c r="IEI14" s="597"/>
      <c r="IEJ14" s="597"/>
      <c r="IEK14" s="597"/>
      <c r="IEL14" s="597"/>
      <c r="IEM14" s="597"/>
      <c r="IEN14" s="597"/>
      <c r="IEO14" s="597"/>
      <c r="IEP14" s="597"/>
      <c r="IEQ14" s="597"/>
      <c r="IER14" s="597"/>
      <c r="IES14" s="597"/>
      <c r="IET14" s="597"/>
      <c r="IEU14" s="597"/>
      <c r="IEV14" s="597"/>
      <c r="IEW14" s="597"/>
      <c r="IEX14" s="597"/>
      <c r="IEY14" s="597"/>
      <c r="IEZ14" s="597"/>
      <c r="IFA14" s="597"/>
      <c r="IFB14" s="597"/>
      <c r="IFC14" s="597"/>
      <c r="IFD14" s="597"/>
      <c r="IFE14" s="597"/>
      <c r="IFF14" s="597"/>
      <c r="IFG14" s="597"/>
      <c r="IFH14" s="597"/>
      <c r="IFI14" s="597"/>
      <c r="IFJ14" s="597"/>
      <c r="IFK14" s="597"/>
      <c r="IFL14" s="597"/>
      <c r="IFM14" s="597"/>
      <c r="IFN14" s="597"/>
      <c r="IFO14" s="597"/>
      <c r="IFP14" s="597"/>
      <c r="IFQ14" s="597"/>
      <c r="IFR14" s="597"/>
      <c r="IFS14" s="597"/>
      <c r="IFT14" s="597"/>
      <c r="IFU14" s="597"/>
      <c r="IFV14" s="597"/>
      <c r="IFW14" s="597"/>
      <c r="IFX14" s="597"/>
      <c r="IFY14" s="597"/>
      <c r="IFZ14" s="597"/>
      <c r="IGA14" s="597"/>
      <c r="IGB14" s="597"/>
      <c r="IGC14" s="597"/>
      <c r="IGD14" s="597"/>
      <c r="IGE14" s="597"/>
      <c r="IGF14" s="597"/>
      <c r="IGG14" s="597"/>
      <c r="IGH14" s="597"/>
      <c r="IGI14" s="597"/>
      <c r="IGJ14" s="597"/>
      <c r="IGK14" s="597"/>
      <c r="IGL14" s="597"/>
      <c r="IGM14" s="597"/>
      <c r="IGN14" s="597"/>
      <c r="IGO14" s="597"/>
      <c r="IGP14" s="597"/>
      <c r="IGQ14" s="597"/>
      <c r="IGR14" s="597"/>
      <c r="IGS14" s="597"/>
      <c r="IGT14" s="597"/>
      <c r="IGU14" s="597"/>
      <c r="IGV14" s="597"/>
      <c r="IGW14" s="597"/>
      <c r="IGX14" s="597"/>
      <c r="IGY14" s="597"/>
      <c r="IGZ14" s="597"/>
      <c r="IHA14" s="597"/>
      <c r="IHB14" s="597"/>
      <c r="IHC14" s="597"/>
      <c r="IHD14" s="597"/>
      <c r="IHE14" s="597"/>
      <c r="IHF14" s="597"/>
      <c r="IHG14" s="597"/>
      <c r="IHH14" s="597"/>
      <c r="IHI14" s="597"/>
      <c r="IHJ14" s="597"/>
      <c r="IHK14" s="597"/>
      <c r="IHL14" s="597"/>
      <c r="IHM14" s="597"/>
      <c r="IHN14" s="597"/>
      <c r="IHO14" s="597"/>
      <c r="IHP14" s="597"/>
      <c r="IHQ14" s="597"/>
      <c r="IHR14" s="597"/>
      <c r="IHS14" s="597"/>
      <c r="IHT14" s="597"/>
      <c r="IHU14" s="597"/>
      <c r="IHV14" s="597"/>
      <c r="IHW14" s="597"/>
      <c r="IHX14" s="597"/>
      <c r="IHY14" s="597"/>
      <c r="IHZ14" s="597"/>
      <c r="IIA14" s="597"/>
      <c r="IIB14" s="597"/>
      <c r="IIC14" s="597"/>
      <c r="IID14" s="597"/>
      <c r="IIE14" s="597"/>
      <c r="IIF14" s="597"/>
      <c r="IIG14" s="597"/>
      <c r="IIH14" s="597"/>
      <c r="III14" s="597"/>
      <c r="IIJ14" s="597"/>
      <c r="IIK14" s="597"/>
      <c r="IIL14" s="597"/>
      <c r="IIM14" s="597"/>
      <c r="IIN14" s="597"/>
      <c r="IIO14" s="597"/>
      <c r="IIP14" s="597"/>
      <c r="IIQ14" s="597"/>
      <c r="IIR14" s="597"/>
      <c r="IIS14" s="597"/>
      <c r="IIT14" s="597"/>
      <c r="IIU14" s="597"/>
      <c r="IIV14" s="597"/>
      <c r="IIW14" s="597"/>
      <c r="IIX14" s="597"/>
      <c r="IIY14" s="597"/>
      <c r="IIZ14" s="597"/>
      <c r="IJA14" s="597"/>
      <c r="IJB14" s="597"/>
      <c r="IJC14" s="597"/>
      <c r="IJD14" s="597"/>
      <c r="IJE14" s="597"/>
      <c r="IJF14" s="597"/>
      <c r="IJG14" s="597"/>
      <c r="IJH14" s="597"/>
      <c r="IJI14" s="597"/>
      <c r="IJJ14" s="597"/>
      <c r="IJK14" s="597"/>
      <c r="IJL14" s="597"/>
      <c r="IJM14" s="597"/>
      <c r="IJN14" s="597"/>
      <c r="IJO14" s="597"/>
      <c r="IJP14" s="597"/>
      <c r="IJQ14" s="597"/>
      <c r="IJR14" s="597"/>
      <c r="IJS14" s="597"/>
      <c r="IJT14" s="597"/>
      <c r="IJU14" s="597"/>
      <c r="IJV14" s="597"/>
      <c r="IJW14" s="597"/>
      <c r="IJX14" s="597"/>
      <c r="IJY14" s="597"/>
      <c r="IJZ14" s="597"/>
      <c r="IKA14" s="597"/>
      <c r="IKB14" s="597"/>
      <c r="IKC14" s="597"/>
      <c r="IKD14" s="597"/>
      <c r="IKE14" s="597"/>
      <c r="IKF14" s="597"/>
      <c r="IKG14" s="597"/>
      <c r="IKH14" s="597"/>
      <c r="IKI14" s="597"/>
      <c r="IKJ14" s="597"/>
      <c r="IKK14" s="597"/>
      <c r="IKL14" s="597"/>
      <c r="IKM14" s="597"/>
      <c r="IKN14" s="597"/>
      <c r="IKO14" s="597"/>
      <c r="IKP14" s="597"/>
      <c r="IKQ14" s="597"/>
      <c r="IKR14" s="597"/>
      <c r="IKS14" s="597"/>
      <c r="IKT14" s="597"/>
      <c r="IKU14" s="597"/>
      <c r="IKV14" s="597"/>
      <c r="IKW14" s="597"/>
      <c r="IKX14" s="597"/>
      <c r="IKY14" s="597"/>
      <c r="IKZ14" s="597"/>
      <c r="ILA14" s="597"/>
      <c r="ILB14" s="597"/>
      <c r="ILC14" s="597"/>
      <c r="ILD14" s="597"/>
      <c r="ILE14" s="597"/>
      <c r="ILF14" s="597"/>
      <c r="ILG14" s="597"/>
      <c r="ILH14" s="597"/>
      <c r="ILI14" s="597"/>
      <c r="ILJ14" s="597"/>
      <c r="ILK14" s="597"/>
      <c r="ILL14" s="597"/>
      <c r="ILM14" s="597"/>
      <c r="ILN14" s="597"/>
      <c r="ILO14" s="597"/>
      <c r="ILP14" s="597"/>
      <c r="ILQ14" s="597"/>
      <c r="ILR14" s="597"/>
      <c r="ILS14" s="597"/>
      <c r="ILT14" s="597"/>
      <c r="ILU14" s="597"/>
      <c r="ILV14" s="597"/>
      <c r="ILW14" s="597"/>
      <c r="ILX14" s="597"/>
      <c r="ILY14" s="597"/>
      <c r="ILZ14" s="597"/>
      <c r="IMA14" s="597"/>
      <c r="IMB14" s="597"/>
      <c r="IMC14" s="597"/>
      <c r="IMD14" s="597"/>
      <c r="IME14" s="597"/>
      <c r="IMF14" s="597"/>
      <c r="IMG14" s="597"/>
      <c r="IMH14" s="597"/>
      <c r="IMI14" s="597"/>
      <c r="IMJ14" s="597"/>
      <c r="IMK14" s="597"/>
      <c r="IML14" s="597"/>
      <c r="IMM14" s="597"/>
      <c r="IMN14" s="597"/>
      <c r="IMO14" s="597"/>
      <c r="IMP14" s="597"/>
      <c r="IMQ14" s="597"/>
      <c r="IMR14" s="597"/>
      <c r="IMS14" s="597"/>
      <c r="IMT14" s="597"/>
      <c r="IMU14" s="597"/>
      <c r="IMV14" s="597"/>
      <c r="IMW14" s="597"/>
      <c r="IMX14" s="597"/>
      <c r="IMY14" s="597"/>
      <c r="IMZ14" s="597"/>
      <c r="INA14" s="597"/>
      <c r="INB14" s="597"/>
      <c r="INC14" s="597"/>
      <c r="IND14" s="597"/>
      <c r="INE14" s="597"/>
      <c r="INF14" s="597"/>
      <c r="ING14" s="597"/>
      <c r="INH14" s="597"/>
      <c r="INI14" s="597"/>
      <c r="INJ14" s="597"/>
      <c r="INK14" s="597"/>
      <c r="INL14" s="597"/>
      <c r="INM14" s="597"/>
      <c r="INN14" s="597"/>
      <c r="INO14" s="597"/>
      <c r="INP14" s="597"/>
      <c r="INQ14" s="597"/>
      <c r="INR14" s="597"/>
      <c r="INS14" s="597"/>
      <c r="INT14" s="597"/>
      <c r="INU14" s="597"/>
      <c r="INV14" s="597"/>
      <c r="INW14" s="597"/>
      <c r="INX14" s="597"/>
      <c r="INY14" s="597"/>
      <c r="INZ14" s="597"/>
      <c r="IOA14" s="597"/>
      <c r="IOB14" s="597"/>
      <c r="IOC14" s="597"/>
      <c r="IOD14" s="597"/>
      <c r="IOE14" s="597"/>
      <c r="IOF14" s="597"/>
      <c r="IOG14" s="597"/>
      <c r="IOH14" s="597"/>
      <c r="IOI14" s="597"/>
      <c r="IOJ14" s="597"/>
      <c r="IOK14" s="597"/>
      <c r="IOL14" s="597"/>
      <c r="IOM14" s="597"/>
      <c r="ION14" s="597"/>
      <c r="IOO14" s="597"/>
      <c r="IOP14" s="597"/>
      <c r="IOQ14" s="597"/>
      <c r="IOR14" s="597"/>
      <c r="IOS14" s="597"/>
      <c r="IOT14" s="597"/>
      <c r="IOU14" s="597"/>
      <c r="IOV14" s="597"/>
      <c r="IOW14" s="597"/>
      <c r="IOX14" s="597"/>
      <c r="IOY14" s="597"/>
      <c r="IOZ14" s="597"/>
      <c r="IPA14" s="597"/>
      <c r="IPB14" s="597"/>
      <c r="IPC14" s="597"/>
      <c r="IPD14" s="597"/>
      <c r="IPE14" s="597"/>
      <c r="IPF14" s="597"/>
      <c r="IPG14" s="597"/>
      <c r="IPH14" s="597"/>
      <c r="IPI14" s="597"/>
      <c r="IPJ14" s="597"/>
      <c r="IPK14" s="597"/>
      <c r="IPL14" s="597"/>
      <c r="IPM14" s="597"/>
      <c r="IPN14" s="597"/>
      <c r="IPO14" s="597"/>
      <c r="IPP14" s="597"/>
      <c r="IPQ14" s="597"/>
      <c r="IPR14" s="597"/>
      <c r="IPS14" s="597"/>
      <c r="IPT14" s="597"/>
      <c r="IPU14" s="597"/>
      <c r="IPV14" s="597"/>
      <c r="IPW14" s="597"/>
      <c r="IPX14" s="597"/>
      <c r="IPY14" s="597"/>
      <c r="IPZ14" s="597"/>
      <c r="IQA14" s="597"/>
      <c r="IQB14" s="597"/>
      <c r="IQC14" s="597"/>
      <c r="IQD14" s="597"/>
      <c r="IQE14" s="597"/>
      <c r="IQF14" s="597"/>
      <c r="IQG14" s="597"/>
      <c r="IQH14" s="597"/>
      <c r="IQI14" s="597"/>
      <c r="IQJ14" s="597"/>
      <c r="IQK14" s="597"/>
      <c r="IQL14" s="597"/>
      <c r="IQM14" s="597"/>
      <c r="IQN14" s="597"/>
      <c r="IQO14" s="597"/>
      <c r="IQP14" s="597"/>
      <c r="IQQ14" s="597"/>
      <c r="IQR14" s="597"/>
      <c r="IQS14" s="597"/>
      <c r="IQT14" s="597"/>
      <c r="IQU14" s="597"/>
      <c r="IQV14" s="597"/>
      <c r="IQW14" s="597"/>
      <c r="IQX14" s="597"/>
      <c r="IQY14" s="597"/>
      <c r="IQZ14" s="597"/>
      <c r="IRA14" s="597"/>
      <c r="IRB14" s="597"/>
      <c r="IRC14" s="597"/>
      <c r="IRD14" s="597"/>
      <c r="IRE14" s="597"/>
      <c r="IRF14" s="597"/>
      <c r="IRG14" s="597"/>
      <c r="IRH14" s="597"/>
      <c r="IRI14" s="597"/>
      <c r="IRJ14" s="597"/>
      <c r="IRK14" s="597"/>
      <c r="IRL14" s="597"/>
      <c r="IRM14" s="597"/>
      <c r="IRN14" s="597"/>
      <c r="IRO14" s="597"/>
      <c r="IRP14" s="597"/>
      <c r="IRQ14" s="597"/>
      <c r="IRR14" s="597"/>
      <c r="IRS14" s="597"/>
      <c r="IRT14" s="597"/>
      <c r="IRU14" s="597"/>
      <c r="IRV14" s="597"/>
      <c r="IRW14" s="597"/>
      <c r="IRX14" s="597"/>
      <c r="IRY14" s="597"/>
      <c r="IRZ14" s="597"/>
      <c r="ISA14" s="597"/>
      <c r="ISB14" s="597"/>
      <c r="ISC14" s="597"/>
      <c r="ISD14" s="597"/>
      <c r="ISE14" s="597"/>
      <c r="ISF14" s="597"/>
      <c r="ISG14" s="597"/>
      <c r="ISH14" s="597"/>
      <c r="ISI14" s="597"/>
      <c r="ISJ14" s="597"/>
      <c r="ISK14" s="597"/>
      <c r="ISL14" s="597"/>
      <c r="ISM14" s="597"/>
      <c r="ISN14" s="597"/>
      <c r="ISO14" s="597"/>
      <c r="ISP14" s="597"/>
      <c r="ISQ14" s="597"/>
      <c r="ISR14" s="597"/>
      <c r="ISS14" s="597"/>
      <c r="IST14" s="597"/>
      <c r="ISU14" s="597"/>
      <c r="ISV14" s="597"/>
      <c r="ISW14" s="597"/>
      <c r="ISX14" s="597"/>
      <c r="ISY14" s="597"/>
      <c r="ISZ14" s="597"/>
      <c r="ITA14" s="597"/>
      <c r="ITB14" s="597"/>
      <c r="ITC14" s="597"/>
      <c r="ITD14" s="597"/>
      <c r="ITE14" s="597"/>
      <c r="ITF14" s="597"/>
      <c r="ITG14" s="597"/>
      <c r="ITH14" s="597"/>
      <c r="ITI14" s="597"/>
      <c r="ITJ14" s="597"/>
      <c r="ITK14" s="597"/>
      <c r="ITL14" s="597"/>
      <c r="ITM14" s="597"/>
      <c r="ITN14" s="597"/>
      <c r="ITO14" s="597"/>
      <c r="ITP14" s="597"/>
      <c r="ITQ14" s="597"/>
      <c r="ITR14" s="597"/>
      <c r="ITS14" s="597"/>
      <c r="ITT14" s="597"/>
      <c r="ITU14" s="597"/>
      <c r="ITV14" s="597"/>
      <c r="ITW14" s="597"/>
      <c r="ITX14" s="597"/>
      <c r="ITY14" s="597"/>
      <c r="ITZ14" s="597"/>
      <c r="IUA14" s="597"/>
      <c r="IUB14" s="597"/>
      <c r="IUC14" s="597"/>
      <c r="IUD14" s="597"/>
      <c r="IUE14" s="597"/>
      <c r="IUF14" s="597"/>
      <c r="IUG14" s="597"/>
      <c r="IUH14" s="597"/>
      <c r="IUI14" s="597"/>
      <c r="IUJ14" s="597"/>
      <c r="IUK14" s="597"/>
      <c r="IUL14" s="597"/>
      <c r="IUM14" s="597"/>
      <c r="IUN14" s="597"/>
      <c r="IUO14" s="597"/>
      <c r="IUP14" s="597"/>
      <c r="IUQ14" s="597"/>
      <c r="IUR14" s="597"/>
      <c r="IUS14" s="597"/>
      <c r="IUT14" s="597"/>
      <c r="IUU14" s="597"/>
      <c r="IUV14" s="597"/>
      <c r="IUW14" s="597"/>
      <c r="IUX14" s="597"/>
      <c r="IUY14" s="597"/>
      <c r="IUZ14" s="597"/>
      <c r="IVA14" s="597"/>
      <c r="IVB14" s="597"/>
      <c r="IVC14" s="597"/>
      <c r="IVD14" s="597"/>
      <c r="IVE14" s="597"/>
      <c r="IVF14" s="597"/>
      <c r="IVG14" s="597"/>
      <c r="IVH14" s="597"/>
      <c r="IVI14" s="597"/>
      <c r="IVJ14" s="597"/>
      <c r="IVK14" s="597"/>
      <c r="IVL14" s="597"/>
      <c r="IVM14" s="597"/>
      <c r="IVN14" s="597"/>
      <c r="IVO14" s="597"/>
      <c r="IVP14" s="597"/>
      <c r="IVQ14" s="597"/>
      <c r="IVR14" s="597"/>
      <c r="IVS14" s="597"/>
      <c r="IVT14" s="597"/>
      <c r="IVU14" s="597"/>
      <c r="IVV14" s="597"/>
      <c r="IVW14" s="597"/>
      <c r="IVX14" s="597"/>
      <c r="IVY14" s="597"/>
      <c r="IVZ14" s="597"/>
      <c r="IWA14" s="597"/>
      <c r="IWB14" s="597"/>
      <c r="IWC14" s="597"/>
      <c r="IWD14" s="597"/>
      <c r="IWE14" s="597"/>
      <c r="IWF14" s="597"/>
      <c r="IWG14" s="597"/>
      <c r="IWH14" s="597"/>
      <c r="IWI14" s="597"/>
      <c r="IWJ14" s="597"/>
      <c r="IWK14" s="597"/>
      <c r="IWL14" s="597"/>
      <c r="IWM14" s="597"/>
      <c r="IWN14" s="597"/>
      <c r="IWO14" s="597"/>
      <c r="IWP14" s="597"/>
      <c r="IWQ14" s="597"/>
      <c r="IWR14" s="597"/>
      <c r="IWS14" s="597"/>
      <c r="IWT14" s="597"/>
      <c r="IWU14" s="597"/>
      <c r="IWV14" s="597"/>
      <c r="IWW14" s="597"/>
      <c r="IWX14" s="597"/>
      <c r="IWY14" s="597"/>
      <c r="IWZ14" s="597"/>
      <c r="IXA14" s="597"/>
      <c r="IXB14" s="597"/>
      <c r="IXC14" s="597"/>
      <c r="IXD14" s="597"/>
      <c r="IXE14" s="597"/>
      <c r="IXF14" s="597"/>
      <c r="IXG14" s="597"/>
      <c r="IXH14" s="597"/>
      <c r="IXI14" s="597"/>
      <c r="IXJ14" s="597"/>
      <c r="IXK14" s="597"/>
      <c r="IXL14" s="597"/>
      <c r="IXM14" s="597"/>
      <c r="IXN14" s="597"/>
      <c r="IXO14" s="597"/>
      <c r="IXP14" s="597"/>
      <c r="IXQ14" s="597"/>
      <c r="IXR14" s="597"/>
      <c r="IXS14" s="597"/>
      <c r="IXT14" s="597"/>
      <c r="IXU14" s="597"/>
      <c r="IXV14" s="597"/>
      <c r="IXW14" s="597"/>
      <c r="IXX14" s="597"/>
      <c r="IXY14" s="597"/>
      <c r="IXZ14" s="597"/>
      <c r="IYA14" s="597"/>
      <c r="IYB14" s="597"/>
      <c r="IYC14" s="597"/>
      <c r="IYD14" s="597"/>
      <c r="IYE14" s="597"/>
      <c r="IYF14" s="597"/>
      <c r="IYG14" s="597"/>
      <c r="IYH14" s="597"/>
      <c r="IYI14" s="597"/>
      <c r="IYJ14" s="597"/>
      <c r="IYK14" s="597"/>
      <c r="IYL14" s="597"/>
      <c r="IYM14" s="597"/>
      <c r="IYN14" s="597"/>
      <c r="IYO14" s="597"/>
      <c r="IYP14" s="597"/>
      <c r="IYQ14" s="597"/>
      <c r="IYR14" s="597"/>
      <c r="IYS14" s="597"/>
      <c r="IYT14" s="597"/>
      <c r="IYU14" s="597"/>
      <c r="IYV14" s="597"/>
      <c r="IYW14" s="597"/>
      <c r="IYX14" s="597"/>
      <c r="IYY14" s="597"/>
      <c r="IYZ14" s="597"/>
      <c r="IZA14" s="597"/>
      <c r="IZB14" s="597"/>
      <c r="IZC14" s="597"/>
      <c r="IZD14" s="597"/>
      <c r="IZE14" s="597"/>
      <c r="IZF14" s="597"/>
      <c r="IZG14" s="597"/>
      <c r="IZH14" s="597"/>
      <c r="IZI14" s="597"/>
      <c r="IZJ14" s="597"/>
      <c r="IZK14" s="597"/>
      <c r="IZL14" s="597"/>
      <c r="IZM14" s="597"/>
      <c r="IZN14" s="597"/>
      <c r="IZO14" s="597"/>
      <c r="IZP14" s="597"/>
      <c r="IZQ14" s="597"/>
      <c r="IZR14" s="597"/>
      <c r="IZS14" s="597"/>
      <c r="IZT14" s="597"/>
      <c r="IZU14" s="597"/>
      <c r="IZV14" s="597"/>
      <c r="IZW14" s="597"/>
      <c r="IZX14" s="597"/>
      <c r="IZY14" s="597"/>
      <c r="IZZ14" s="597"/>
      <c r="JAA14" s="597"/>
      <c r="JAB14" s="597"/>
      <c r="JAC14" s="597"/>
      <c r="JAD14" s="597"/>
      <c r="JAE14" s="597"/>
      <c r="JAF14" s="597"/>
      <c r="JAG14" s="597"/>
      <c r="JAH14" s="597"/>
      <c r="JAI14" s="597"/>
      <c r="JAJ14" s="597"/>
      <c r="JAK14" s="597"/>
      <c r="JAL14" s="597"/>
      <c r="JAM14" s="597"/>
      <c r="JAN14" s="597"/>
      <c r="JAO14" s="597"/>
      <c r="JAP14" s="597"/>
      <c r="JAQ14" s="597"/>
      <c r="JAR14" s="597"/>
      <c r="JAS14" s="597"/>
      <c r="JAT14" s="597"/>
      <c r="JAU14" s="597"/>
      <c r="JAV14" s="597"/>
      <c r="JAW14" s="597"/>
      <c r="JAX14" s="597"/>
      <c r="JAY14" s="597"/>
      <c r="JAZ14" s="597"/>
      <c r="JBA14" s="597"/>
      <c r="JBB14" s="597"/>
      <c r="JBC14" s="597"/>
      <c r="JBD14" s="597"/>
      <c r="JBE14" s="597"/>
      <c r="JBF14" s="597"/>
      <c r="JBG14" s="597"/>
      <c r="JBH14" s="597"/>
      <c r="JBI14" s="597"/>
      <c r="JBJ14" s="597"/>
      <c r="JBK14" s="597"/>
      <c r="JBL14" s="597"/>
      <c r="JBM14" s="597"/>
      <c r="JBN14" s="597"/>
      <c r="JBO14" s="597"/>
      <c r="JBP14" s="597"/>
      <c r="JBQ14" s="597"/>
      <c r="JBR14" s="597"/>
      <c r="JBS14" s="597"/>
      <c r="JBT14" s="597"/>
      <c r="JBU14" s="597"/>
      <c r="JBV14" s="597"/>
      <c r="JBW14" s="597"/>
      <c r="JBX14" s="597"/>
      <c r="JBY14" s="597"/>
      <c r="JBZ14" s="597"/>
      <c r="JCA14" s="597"/>
      <c r="JCB14" s="597"/>
      <c r="JCC14" s="597"/>
      <c r="JCD14" s="597"/>
      <c r="JCE14" s="597"/>
      <c r="JCF14" s="597"/>
      <c r="JCG14" s="597"/>
      <c r="JCH14" s="597"/>
      <c r="JCI14" s="597"/>
      <c r="JCJ14" s="597"/>
      <c r="JCK14" s="597"/>
      <c r="JCL14" s="597"/>
      <c r="JCM14" s="597"/>
      <c r="JCN14" s="597"/>
      <c r="JCO14" s="597"/>
      <c r="JCP14" s="597"/>
      <c r="JCQ14" s="597"/>
      <c r="JCR14" s="597"/>
      <c r="JCS14" s="597"/>
      <c r="JCT14" s="597"/>
      <c r="JCU14" s="597"/>
      <c r="JCV14" s="597"/>
      <c r="JCW14" s="597"/>
      <c r="JCX14" s="597"/>
      <c r="JCY14" s="597"/>
      <c r="JCZ14" s="597"/>
      <c r="JDA14" s="597"/>
      <c r="JDB14" s="597"/>
      <c r="JDC14" s="597"/>
      <c r="JDD14" s="597"/>
      <c r="JDE14" s="597"/>
      <c r="JDF14" s="597"/>
      <c r="JDG14" s="597"/>
      <c r="JDH14" s="597"/>
      <c r="JDI14" s="597"/>
      <c r="JDJ14" s="597"/>
      <c r="JDK14" s="597"/>
      <c r="JDL14" s="597"/>
      <c r="JDM14" s="597"/>
      <c r="JDN14" s="597"/>
      <c r="JDO14" s="597"/>
      <c r="JDP14" s="597"/>
      <c r="JDQ14" s="597"/>
      <c r="JDR14" s="597"/>
      <c r="JDS14" s="597"/>
      <c r="JDT14" s="597"/>
      <c r="JDU14" s="597"/>
      <c r="JDV14" s="597"/>
      <c r="JDW14" s="597"/>
      <c r="JDX14" s="597"/>
      <c r="JDY14" s="597"/>
      <c r="JDZ14" s="597"/>
      <c r="JEA14" s="597"/>
      <c r="JEB14" s="597"/>
      <c r="JEC14" s="597"/>
      <c r="JED14" s="597"/>
      <c r="JEE14" s="597"/>
      <c r="JEF14" s="597"/>
      <c r="JEG14" s="597"/>
      <c r="JEH14" s="597"/>
      <c r="JEI14" s="597"/>
      <c r="JEJ14" s="597"/>
      <c r="JEK14" s="597"/>
      <c r="JEL14" s="597"/>
      <c r="JEM14" s="597"/>
      <c r="JEN14" s="597"/>
      <c r="JEO14" s="597"/>
      <c r="JEP14" s="597"/>
      <c r="JEQ14" s="597"/>
      <c r="JER14" s="597"/>
      <c r="JES14" s="597"/>
      <c r="JET14" s="597"/>
      <c r="JEU14" s="597"/>
      <c r="JEV14" s="597"/>
      <c r="JEW14" s="597"/>
      <c r="JEX14" s="597"/>
      <c r="JEY14" s="597"/>
      <c r="JEZ14" s="597"/>
      <c r="JFA14" s="597"/>
      <c r="JFB14" s="597"/>
      <c r="JFC14" s="597"/>
      <c r="JFD14" s="597"/>
      <c r="JFE14" s="597"/>
      <c r="JFF14" s="597"/>
      <c r="JFG14" s="597"/>
      <c r="JFH14" s="597"/>
      <c r="JFI14" s="597"/>
      <c r="JFJ14" s="597"/>
      <c r="JFK14" s="597"/>
      <c r="JFL14" s="597"/>
      <c r="JFM14" s="597"/>
      <c r="JFN14" s="597"/>
      <c r="JFO14" s="597"/>
      <c r="JFP14" s="597"/>
      <c r="JFQ14" s="597"/>
      <c r="JFR14" s="597"/>
      <c r="JFS14" s="597"/>
      <c r="JFT14" s="597"/>
      <c r="JFU14" s="597"/>
      <c r="JFV14" s="597"/>
      <c r="JFW14" s="597"/>
      <c r="JFX14" s="597"/>
      <c r="JFY14" s="597"/>
      <c r="JFZ14" s="597"/>
      <c r="JGA14" s="597"/>
      <c r="JGB14" s="597"/>
      <c r="JGC14" s="597"/>
      <c r="JGD14" s="597"/>
      <c r="JGE14" s="597"/>
      <c r="JGF14" s="597"/>
      <c r="JGG14" s="597"/>
      <c r="JGH14" s="597"/>
      <c r="JGI14" s="597"/>
      <c r="JGJ14" s="597"/>
      <c r="JGK14" s="597"/>
      <c r="JGL14" s="597"/>
      <c r="JGM14" s="597"/>
      <c r="JGN14" s="597"/>
      <c r="JGO14" s="597"/>
      <c r="JGP14" s="597"/>
      <c r="JGQ14" s="597"/>
      <c r="JGR14" s="597"/>
      <c r="JGS14" s="597"/>
      <c r="JGT14" s="597"/>
      <c r="JGU14" s="597"/>
      <c r="JGV14" s="597"/>
      <c r="JGW14" s="597"/>
      <c r="JGX14" s="597"/>
      <c r="JGY14" s="597"/>
      <c r="JGZ14" s="597"/>
      <c r="JHA14" s="597"/>
      <c r="JHB14" s="597"/>
      <c r="JHC14" s="597"/>
      <c r="JHD14" s="597"/>
      <c r="JHE14" s="597"/>
      <c r="JHF14" s="597"/>
      <c r="JHG14" s="597"/>
      <c r="JHH14" s="597"/>
      <c r="JHI14" s="597"/>
      <c r="JHJ14" s="597"/>
      <c r="JHK14" s="597"/>
      <c r="JHL14" s="597"/>
      <c r="JHM14" s="597"/>
      <c r="JHN14" s="597"/>
      <c r="JHO14" s="597"/>
      <c r="JHP14" s="597"/>
      <c r="JHQ14" s="597"/>
      <c r="JHR14" s="597"/>
      <c r="JHS14" s="597"/>
      <c r="JHT14" s="597"/>
      <c r="JHU14" s="597"/>
      <c r="JHV14" s="597"/>
      <c r="JHW14" s="597"/>
      <c r="JHX14" s="597"/>
      <c r="JHY14" s="597"/>
      <c r="JHZ14" s="597"/>
      <c r="JIA14" s="597"/>
      <c r="JIB14" s="597"/>
      <c r="JIC14" s="597"/>
      <c r="JID14" s="597"/>
      <c r="JIE14" s="597"/>
      <c r="JIF14" s="597"/>
      <c r="JIG14" s="597"/>
      <c r="JIH14" s="597"/>
      <c r="JII14" s="597"/>
      <c r="JIJ14" s="597"/>
      <c r="JIK14" s="597"/>
      <c r="JIL14" s="597"/>
      <c r="JIM14" s="597"/>
      <c r="JIN14" s="597"/>
      <c r="JIO14" s="597"/>
      <c r="JIP14" s="597"/>
      <c r="JIQ14" s="597"/>
      <c r="JIR14" s="597"/>
      <c r="JIS14" s="597"/>
      <c r="JIT14" s="597"/>
      <c r="JIU14" s="597"/>
      <c r="JIV14" s="597"/>
      <c r="JIW14" s="597"/>
      <c r="JIX14" s="597"/>
      <c r="JIY14" s="597"/>
      <c r="JIZ14" s="597"/>
      <c r="JJA14" s="597"/>
      <c r="JJB14" s="597"/>
      <c r="JJC14" s="597"/>
      <c r="JJD14" s="597"/>
      <c r="JJE14" s="597"/>
      <c r="JJF14" s="597"/>
      <c r="JJG14" s="597"/>
      <c r="JJH14" s="597"/>
      <c r="JJI14" s="597"/>
      <c r="JJJ14" s="597"/>
      <c r="JJK14" s="597"/>
      <c r="JJL14" s="597"/>
      <c r="JJM14" s="597"/>
      <c r="JJN14" s="597"/>
      <c r="JJO14" s="597"/>
      <c r="JJP14" s="597"/>
      <c r="JJQ14" s="597"/>
      <c r="JJR14" s="597"/>
      <c r="JJS14" s="597"/>
      <c r="JJT14" s="597"/>
      <c r="JJU14" s="597"/>
      <c r="JJV14" s="597"/>
      <c r="JJW14" s="597"/>
      <c r="JJX14" s="597"/>
      <c r="JJY14" s="597"/>
      <c r="JJZ14" s="597"/>
      <c r="JKA14" s="597"/>
      <c r="JKB14" s="597"/>
      <c r="JKC14" s="597"/>
      <c r="JKD14" s="597"/>
      <c r="JKE14" s="597"/>
      <c r="JKF14" s="597"/>
      <c r="JKG14" s="597"/>
      <c r="JKH14" s="597"/>
      <c r="JKI14" s="597"/>
      <c r="JKJ14" s="597"/>
      <c r="JKK14" s="597"/>
      <c r="JKL14" s="597"/>
      <c r="JKM14" s="597"/>
      <c r="JKN14" s="597"/>
      <c r="JKO14" s="597"/>
      <c r="JKP14" s="597"/>
      <c r="JKQ14" s="597"/>
      <c r="JKR14" s="597"/>
      <c r="JKS14" s="597"/>
      <c r="JKT14" s="597"/>
      <c r="JKU14" s="597"/>
      <c r="JKV14" s="597"/>
      <c r="JKW14" s="597"/>
      <c r="JKX14" s="597"/>
      <c r="JKY14" s="597"/>
      <c r="JKZ14" s="597"/>
      <c r="JLA14" s="597"/>
      <c r="JLB14" s="597"/>
      <c r="JLC14" s="597"/>
      <c r="JLD14" s="597"/>
      <c r="JLE14" s="597"/>
      <c r="JLF14" s="597"/>
      <c r="JLG14" s="597"/>
      <c r="JLH14" s="597"/>
      <c r="JLI14" s="597"/>
      <c r="JLJ14" s="597"/>
      <c r="JLK14" s="597"/>
      <c r="JLL14" s="597"/>
      <c r="JLM14" s="597"/>
      <c r="JLN14" s="597"/>
      <c r="JLO14" s="597"/>
      <c r="JLP14" s="597"/>
      <c r="JLQ14" s="597"/>
      <c r="JLR14" s="597"/>
      <c r="JLS14" s="597"/>
      <c r="JLT14" s="597"/>
      <c r="JLU14" s="597"/>
      <c r="JLV14" s="597"/>
      <c r="JLW14" s="597"/>
      <c r="JLX14" s="597"/>
      <c r="JLY14" s="597"/>
      <c r="JLZ14" s="597"/>
      <c r="JMA14" s="597"/>
      <c r="JMB14" s="597"/>
      <c r="JMC14" s="597"/>
      <c r="JMD14" s="597"/>
      <c r="JME14" s="597"/>
      <c r="JMF14" s="597"/>
      <c r="JMG14" s="597"/>
      <c r="JMH14" s="597"/>
      <c r="JMI14" s="597"/>
      <c r="JMJ14" s="597"/>
      <c r="JMK14" s="597"/>
      <c r="JML14" s="597"/>
      <c r="JMM14" s="597"/>
      <c r="JMN14" s="597"/>
      <c r="JMO14" s="597"/>
      <c r="JMP14" s="597"/>
      <c r="JMQ14" s="597"/>
      <c r="JMR14" s="597"/>
      <c r="JMS14" s="597"/>
      <c r="JMT14" s="597"/>
      <c r="JMU14" s="597"/>
      <c r="JMV14" s="597"/>
      <c r="JMW14" s="597"/>
      <c r="JMX14" s="597"/>
      <c r="JMY14" s="597"/>
      <c r="JMZ14" s="597"/>
      <c r="JNA14" s="597"/>
      <c r="JNB14" s="597"/>
      <c r="JNC14" s="597"/>
      <c r="JND14" s="597"/>
      <c r="JNE14" s="597"/>
      <c r="JNF14" s="597"/>
      <c r="JNG14" s="597"/>
      <c r="JNH14" s="597"/>
      <c r="JNI14" s="597"/>
      <c r="JNJ14" s="597"/>
      <c r="JNK14" s="597"/>
      <c r="JNL14" s="597"/>
      <c r="JNM14" s="597"/>
      <c r="JNN14" s="597"/>
      <c r="JNO14" s="597"/>
      <c r="JNP14" s="597"/>
      <c r="JNQ14" s="597"/>
      <c r="JNR14" s="597"/>
      <c r="JNS14" s="597"/>
      <c r="JNT14" s="597"/>
      <c r="JNU14" s="597"/>
      <c r="JNV14" s="597"/>
      <c r="JNW14" s="597"/>
      <c r="JNX14" s="597"/>
      <c r="JNY14" s="597"/>
      <c r="JNZ14" s="597"/>
      <c r="JOA14" s="597"/>
      <c r="JOB14" s="597"/>
      <c r="JOC14" s="597"/>
      <c r="JOD14" s="597"/>
      <c r="JOE14" s="597"/>
      <c r="JOF14" s="597"/>
      <c r="JOG14" s="597"/>
      <c r="JOH14" s="597"/>
      <c r="JOI14" s="597"/>
      <c r="JOJ14" s="597"/>
      <c r="JOK14" s="597"/>
      <c r="JOL14" s="597"/>
      <c r="JOM14" s="597"/>
      <c r="JON14" s="597"/>
      <c r="JOO14" s="597"/>
      <c r="JOP14" s="597"/>
      <c r="JOQ14" s="597"/>
      <c r="JOR14" s="597"/>
      <c r="JOS14" s="597"/>
      <c r="JOT14" s="597"/>
      <c r="JOU14" s="597"/>
      <c r="JOV14" s="597"/>
      <c r="JOW14" s="597"/>
      <c r="JOX14" s="597"/>
      <c r="JOY14" s="597"/>
      <c r="JOZ14" s="597"/>
      <c r="JPA14" s="597"/>
      <c r="JPB14" s="597"/>
      <c r="JPC14" s="597"/>
      <c r="JPD14" s="597"/>
      <c r="JPE14" s="597"/>
      <c r="JPF14" s="597"/>
      <c r="JPG14" s="597"/>
      <c r="JPH14" s="597"/>
      <c r="JPI14" s="597"/>
      <c r="JPJ14" s="597"/>
      <c r="JPK14" s="597"/>
      <c r="JPL14" s="597"/>
      <c r="JPM14" s="597"/>
      <c r="JPN14" s="597"/>
      <c r="JPO14" s="597"/>
      <c r="JPP14" s="597"/>
      <c r="JPQ14" s="597"/>
      <c r="JPR14" s="597"/>
      <c r="JPS14" s="597"/>
      <c r="JPT14" s="597"/>
      <c r="JPU14" s="597"/>
      <c r="JPV14" s="597"/>
      <c r="JPW14" s="597"/>
      <c r="JPX14" s="597"/>
      <c r="JPY14" s="597"/>
      <c r="JPZ14" s="597"/>
      <c r="JQA14" s="597"/>
      <c r="JQB14" s="597"/>
      <c r="JQC14" s="597"/>
      <c r="JQD14" s="597"/>
      <c r="JQE14" s="597"/>
      <c r="JQF14" s="597"/>
      <c r="JQG14" s="597"/>
      <c r="JQH14" s="597"/>
      <c r="JQI14" s="597"/>
      <c r="JQJ14" s="597"/>
      <c r="JQK14" s="597"/>
      <c r="JQL14" s="597"/>
      <c r="JQM14" s="597"/>
      <c r="JQN14" s="597"/>
      <c r="JQO14" s="597"/>
      <c r="JQP14" s="597"/>
      <c r="JQQ14" s="597"/>
      <c r="JQR14" s="597"/>
      <c r="JQS14" s="597"/>
      <c r="JQT14" s="597"/>
      <c r="JQU14" s="597"/>
      <c r="JQV14" s="597"/>
      <c r="JQW14" s="597"/>
      <c r="JQX14" s="597"/>
      <c r="JQY14" s="597"/>
      <c r="JQZ14" s="597"/>
      <c r="JRA14" s="597"/>
      <c r="JRB14" s="597"/>
      <c r="JRC14" s="597"/>
      <c r="JRD14" s="597"/>
      <c r="JRE14" s="597"/>
      <c r="JRF14" s="597"/>
      <c r="JRG14" s="597"/>
      <c r="JRH14" s="597"/>
      <c r="JRI14" s="597"/>
      <c r="JRJ14" s="597"/>
      <c r="JRK14" s="597"/>
      <c r="JRL14" s="597"/>
      <c r="JRM14" s="597"/>
      <c r="JRN14" s="597"/>
      <c r="JRO14" s="597"/>
      <c r="JRP14" s="597"/>
      <c r="JRQ14" s="597"/>
      <c r="JRR14" s="597"/>
      <c r="JRS14" s="597"/>
      <c r="JRT14" s="597"/>
      <c r="JRU14" s="597"/>
      <c r="JRV14" s="597"/>
      <c r="JRW14" s="597"/>
      <c r="JRX14" s="597"/>
      <c r="JRY14" s="597"/>
      <c r="JRZ14" s="597"/>
      <c r="JSA14" s="597"/>
      <c r="JSB14" s="597"/>
      <c r="JSC14" s="597"/>
      <c r="JSD14" s="597"/>
      <c r="JSE14" s="597"/>
      <c r="JSF14" s="597"/>
      <c r="JSG14" s="597"/>
      <c r="JSH14" s="597"/>
      <c r="JSI14" s="597"/>
      <c r="JSJ14" s="597"/>
      <c r="JSK14" s="597"/>
      <c r="JSL14" s="597"/>
      <c r="JSM14" s="597"/>
      <c r="JSN14" s="597"/>
      <c r="JSO14" s="597"/>
      <c r="JSP14" s="597"/>
      <c r="JSQ14" s="597"/>
      <c r="JSR14" s="597"/>
      <c r="JSS14" s="597"/>
      <c r="JST14" s="597"/>
      <c r="JSU14" s="597"/>
      <c r="JSV14" s="597"/>
      <c r="JSW14" s="597"/>
      <c r="JSX14" s="597"/>
      <c r="JSY14" s="597"/>
      <c r="JSZ14" s="597"/>
      <c r="JTA14" s="597"/>
      <c r="JTB14" s="597"/>
      <c r="JTC14" s="597"/>
      <c r="JTD14" s="597"/>
      <c r="JTE14" s="597"/>
      <c r="JTF14" s="597"/>
      <c r="JTG14" s="597"/>
      <c r="JTH14" s="597"/>
      <c r="JTI14" s="597"/>
      <c r="JTJ14" s="597"/>
      <c r="JTK14" s="597"/>
      <c r="JTL14" s="597"/>
      <c r="JTM14" s="597"/>
      <c r="JTN14" s="597"/>
      <c r="JTO14" s="597"/>
      <c r="JTP14" s="597"/>
      <c r="JTQ14" s="597"/>
      <c r="JTR14" s="597"/>
      <c r="JTS14" s="597"/>
      <c r="JTT14" s="597"/>
      <c r="JTU14" s="597"/>
      <c r="JTV14" s="597"/>
      <c r="JTW14" s="597"/>
      <c r="JTX14" s="597"/>
      <c r="JTY14" s="597"/>
      <c r="JTZ14" s="597"/>
      <c r="JUA14" s="597"/>
      <c r="JUB14" s="597"/>
      <c r="JUC14" s="597"/>
      <c r="JUD14" s="597"/>
      <c r="JUE14" s="597"/>
      <c r="JUF14" s="597"/>
      <c r="JUG14" s="597"/>
      <c r="JUH14" s="597"/>
      <c r="JUI14" s="597"/>
      <c r="JUJ14" s="597"/>
      <c r="JUK14" s="597"/>
      <c r="JUL14" s="597"/>
      <c r="JUM14" s="597"/>
      <c r="JUN14" s="597"/>
      <c r="JUO14" s="597"/>
      <c r="JUP14" s="597"/>
      <c r="JUQ14" s="597"/>
      <c r="JUR14" s="597"/>
      <c r="JUS14" s="597"/>
      <c r="JUT14" s="597"/>
      <c r="JUU14" s="597"/>
      <c r="JUV14" s="597"/>
      <c r="JUW14" s="597"/>
      <c r="JUX14" s="597"/>
      <c r="JUY14" s="597"/>
      <c r="JUZ14" s="597"/>
      <c r="JVA14" s="597"/>
      <c r="JVB14" s="597"/>
      <c r="JVC14" s="597"/>
      <c r="JVD14" s="597"/>
      <c r="JVE14" s="597"/>
      <c r="JVF14" s="597"/>
      <c r="JVG14" s="597"/>
      <c r="JVH14" s="597"/>
      <c r="JVI14" s="597"/>
      <c r="JVJ14" s="597"/>
      <c r="JVK14" s="597"/>
      <c r="JVL14" s="597"/>
      <c r="JVM14" s="597"/>
      <c r="JVN14" s="597"/>
      <c r="JVO14" s="597"/>
      <c r="JVP14" s="597"/>
      <c r="JVQ14" s="597"/>
      <c r="JVR14" s="597"/>
      <c r="JVS14" s="597"/>
      <c r="JVT14" s="597"/>
      <c r="JVU14" s="597"/>
      <c r="JVV14" s="597"/>
      <c r="JVW14" s="597"/>
      <c r="JVX14" s="597"/>
      <c r="JVY14" s="597"/>
      <c r="JVZ14" s="597"/>
      <c r="JWA14" s="597"/>
      <c r="JWB14" s="597"/>
      <c r="JWC14" s="597"/>
      <c r="JWD14" s="597"/>
      <c r="JWE14" s="597"/>
      <c r="JWF14" s="597"/>
      <c r="JWG14" s="597"/>
      <c r="JWH14" s="597"/>
      <c r="JWI14" s="597"/>
      <c r="JWJ14" s="597"/>
      <c r="JWK14" s="597"/>
      <c r="JWL14" s="597"/>
      <c r="JWM14" s="597"/>
      <c r="JWN14" s="597"/>
      <c r="JWO14" s="597"/>
      <c r="JWP14" s="597"/>
      <c r="JWQ14" s="597"/>
      <c r="JWR14" s="597"/>
      <c r="JWS14" s="597"/>
      <c r="JWT14" s="597"/>
      <c r="JWU14" s="597"/>
      <c r="JWV14" s="597"/>
      <c r="JWW14" s="597"/>
      <c r="JWX14" s="597"/>
      <c r="JWY14" s="597"/>
      <c r="JWZ14" s="597"/>
      <c r="JXA14" s="597"/>
      <c r="JXB14" s="597"/>
      <c r="JXC14" s="597"/>
      <c r="JXD14" s="597"/>
      <c r="JXE14" s="597"/>
      <c r="JXF14" s="597"/>
      <c r="JXG14" s="597"/>
      <c r="JXH14" s="597"/>
      <c r="JXI14" s="597"/>
      <c r="JXJ14" s="597"/>
      <c r="JXK14" s="597"/>
      <c r="JXL14" s="597"/>
      <c r="JXM14" s="597"/>
      <c r="JXN14" s="597"/>
      <c r="JXO14" s="597"/>
      <c r="JXP14" s="597"/>
      <c r="JXQ14" s="597"/>
      <c r="JXR14" s="597"/>
      <c r="JXS14" s="597"/>
      <c r="JXT14" s="597"/>
      <c r="JXU14" s="597"/>
      <c r="JXV14" s="597"/>
      <c r="JXW14" s="597"/>
      <c r="JXX14" s="597"/>
      <c r="JXY14" s="597"/>
      <c r="JXZ14" s="597"/>
      <c r="JYA14" s="597"/>
      <c r="JYB14" s="597"/>
      <c r="JYC14" s="597"/>
      <c r="JYD14" s="597"/>
      <c r="JYE14" s="597"/>
      <c r="JYF14" s="597"/>
      <c r="JYG14" s="597"/>
      <c r="JYH14" s="597"/>
      <c r="JYI14" s="597"/>
      <c r="JYJ14" s="597"/>
      <c r="JYK14" s="597"/>
      <c r="JYL14" s="597"/>
      <c r="JYM14" s="597"/>
      <c r="JYN14" s="597"/>
      <c r="JYO14" s="597"/>
      <c r="JYP14" s="597"/>
      <c r="JYQ14" s="597"/>
      <c r="JYR14" s="597"/>
      <c r="JYS14" s="597"/>
      <c r="JYT14" s="597"/>
      <c r="JYU14" s="597"/>
      <c r="JYV14" s="597"/>
      <c r="JYW14" s="597"/>
      <c r="JYX14" s="597"/>
      <c r="JYY14" s="597"/>
      <c r="JYZ14" s="597"/>
      <c r="JZA14" s="597"/>
      <c r="JZB14" s="597"/>
      <c r="JZC14" s="597"/>
      <c r="JZD14" s="597"/>
      <c r="JZE14" s="597"/>
      <c r="JZF14" s="597"/>
      <c r="JZG14" s="597"/>
      <c r="JZH14" s="597"/>
      <c r="JZI14" s="597"/>
      <c r="JZJ14" s="597"/>
      <c r="JZK14" s="597"/>
      <c r="JZL14" s="597"/>
      <c r="JZM14" s="597"/>
      <c r="JZN14" s="597"/>
      <c r="JZO14" s="597"/>
      <c r="JZP14" s="597"/>
      <c r="JZQ14" s="597"/>
      <c r="JZR14" s="597"/>
      <c r="JZS14" s="597"/>
      <c r="JZT14" s="597"/>
      <c r="JZU14" s="597"/>
      <c r="JZV14" s="597"/>
      <c r="JZW14" s="597"/>
      <c r="JZX14" s="597"/>
      <c r="JZY14" s="597"/>
      <c r="JZZ14" s="597"/>
      <c r="KAA14" s="597"/>
      <c r="KAB14" s="597"/>
      <c r="KAC14" s="597"/>
      <c r="KAD14" s="597"/>
      <c r="KAE14" s="597"/>
      <c r="KAF14" s="597"/>
      <c r="KAG14" s="597"/>
      <c r="KAH14" s="597"/>
      <c r="KAI14" s="597"/>
      <c r="KAJ14" s="597"/>
      <c r="KAK14" s="597"/>
      <c r="KAL14" s="597"/>
      <c r="KAM14" s="597"/>
      <c r="KAN14" s="597"/>
      <c r="KAO14" s="597"/>
      <c r="KAP14" s="597"/>
      <c r="KAQ14" s="597"/>
      <c r="KAR14" s="597"/>
      <c r="KAS14" s="597"/>
      <c r="KAT14" s="597"/>
      <c r="KAU14" s="597"/>
      <c r="KAV14" s="597"/>
      <c r="KAW14" s="597"/>
      <c r="KAX14" s="597"/>
      <c r="KAY14" s="597"/>
      <c r="KAZ14" s="597"/>
      <c r="KBA14" s="597"/>
      <c r="KBB14" s="597"/>
      <c r="KBC14" s="597"/>
      <c r="KBD14" s="597"/>
      <c r="KBE14" s="597"/>
      <c r="KBF14" s="597"/>
      <c r="KBG14" s="597"/>
      <c r="KBH14" s="597"/>
      <c r="KBI14" s="597"/>
      <c r="KBJ14" s="597"/>
      <c r="KBK14" s="597"/>
      <c r="KBL14" s="597"/>
      <c r="KBM14" s="597"/>
      <c r="KBN14" s="597"/>
      <c r="KBO14" s="597"/>
      <c r="KBP14" s="597"/>
      <c r="KBQ14" s="597"/>
      <c r="KBR14" s="597"/>
      <c r="KBS14" s="597"/>
      <c r="KBT14" s="597"/>
      <c r="KBU14" s="597"/>
      <c r="KBV14" s="597"/>
      <c r="KBW14" s="597"/>
      <c r="KBX14" s="597"/>
      <c r="KBY14" s="597"/>
      <c r="KBZ14" s="597"/>
      <c r="KCA14" s="597"/>
      <c r="KCB14" s="597"/>
      <c r="KCC14" s="597"/>
      <c r="KCD14" s="597"/>
      <c r="KCE14" s="597"/>
      <c r="KCF14" s="597"/>
      <c r="KCG14" s="597"/>
      <c r="KCH14" s="597"/>
      <c r="KCI14" s="597"/>
      <c r="KCJ14" s="597"/>
      <c r="KCK14" s="597"/>
      <c r="KCL14" s="597"/>
      <c r="KCM14" s="597"/>
      <c r="KCN14" s="597"/>
      <c r="KCO14" s="597"/>
      <c r="KCP14" s="597"/>
      <c r="KCQ14" s="597"/>
      <c r="KCR14" s="597"/>
      <c r="KCS14" s="597"/>
      <c r="KCT14" s="597"/>
      <c r="KCU14" s="597"/>
      <c r="KCV14" s="597"/>
      <c r="KCW14" s="597"/>
      <c r="KCX14" s="597"/>
      <c r="KCY14" s="597"/>
      <c r="KCZ14" s="597"/>
      <c r="KDA14" s="597"/>
      <c r="KDB14" s="597"/>
      <c r="KDC14" s="597"/>
      <c r="KDD14" s="597"/>
      <c r="KDE14" s="597"/>
      <c r="KDF14" s="597"/>
      <c r="KDG14" s="597"/>
      <c r="KDH14" s="597"/>
      <c r="KDI14" s="597"/>
      <c r="KDJ14" s="597"/>
      <c r="KDK14" s="597"/>
      <c r="KDL14" s="597"/>
      <c r="KDM14" s="597"/>
      <c r="KDN14" s="597"/>
      <c r="KDO14" s="597"/>
      <c r="KDP14" s="597"/>
      <c r="KDQ14" s="597"/>
      <c r="KDR14" s="597"/>
      <c r="KDS14" s="597"/>
      <c r="KDT14" s="597"/>
      <c r="KDU14" s="597"/>
      <c r="KDV14" s="597"/>
      <c r="KDW14" s="597"/>
      <c r="KDX14" s="597"/>
      <c r="KDY14" s="597"/>
      <c r="KDZ14" s="597"/>
      <c r="KEA14" s="597"/>
      <c r="KEB14" s="597"/>
      <c r="KEC14" s="597"/>
      <c r="KED14" s="597"/>
      <c r="KEE14" s="597"/>
      <c r="KEF14" s="597"/>
      <c r="KEG14" s="597"/>
      <c r="KEH14" s="597"/>
      <c r="KEI14" s="597"/>
      <c r="KEJ14" s="597"/>
      <c r="KEK14" s="597"/>
      <c r="KEL14" s="597"/>
      <c r="KEM14" s="597"/>
      <c r="KEN14" s="597"/>
      <c r="KEO14" s="597"/>
      <c r="KEP14" s="597"/>
      <c r="KEQ14" s="597"/>
      <c r="KER14" s="597"/>
      <c r="KES14" s="597"/>
      <c r="KET14" s="597"/>
      <c r="KEU14" s="597"/>
      <c r="KEV14" s="597"/>
      <c r="KEW14" s="597"/>
      <c r="KEX14" s="597"/>
      <c r="KEY14" s="597"/>
      <c r="KEZ14" s="597"/>
      <c r="KFA14" s="597"/>
      <c r="KFB14" s="597"/>
      <c r="KFC14" s="597"/>
      <c r="KFD14" s="597"/>
      <c r="KFE14" s="597"/>
      <c r="KFF14" s="597"/>
      <c r="KFG14" s="597"/>
      <c r="KFH14" s="597"/>
      <c r="KFI14" s="597"/>
      <c r="KFJ14" s="597"/>
      <c r="KFK14" s="597"/>
      <c r="KFL14" s="597"/>
      <c r="KFM14" s="597"/>
      <c r="KFN14" s="597"/>
      <c r="KFO14" s="597"/>
      <c r="KFP14" s="597"/>
      <c r="KFQ14" s="597"/>
      <c r="KFR14" s="597"/>
      <c r="KFS14" s="597"/>
      <c r="KFT14" s="597"/>
      <c r="KFU14" s="597"/>
      <c r="KFV14" s="597"/>
      <c r="KFW14" s="597"/>
      <c r="KFX14" s="597"/>
      <c r="KFY14" s="597"/>
      <c r="KFZ14" s="597"/>
      <c r="KGA14" s="597"/>
      <c r="KGB14" s="597"/>
      <c r="KGC14" s="597"/>
      <c r="KGD14" s="597"/>
      <c r="KGE14" s="597"/>
      <c r="KGF14" s="597"/>
      <c r="KGG14" s="597"/>
      <c r="KGH14" s="597"/>
      <c r="KGI14" s="597"/>
      <c r="KGJ14" s="597"/>
      <c r="KGK14" s="597"/>
      <c r="KGL14" s="597"/>
      <c r="KGM14" s="597"/>
      <c r="KGN14" s="597"/>
      <c r="KGO14" s="597"/>
      <c r="KGP14" s="597"/>
      <c r="KGQ14" s="597"/>
      <c r="KGR14" s="597"/>
      <c r="KGS14" s="597"/>
      <c r="KGT14" s="597"/>
      <c r="KGU14" s="597"/>
      <c r="KGV14" s="597"/>
      <c r="KGW14" s="597"/>
      <c r="KGX14" s="597"/>
      <c r="KGY14" s="597"/>
      <c r="KGZ14" s="597"/>
      <c r="KHA14" s="597"/>
      <c r="KHB14" s="597"/>
      <c r="KHC14" s="597"/>
      <c r="KHD14" s="597"/>
      <c r="KHE14" s="597"/>
      <c r="KHF14" s="597"/>
      <c r="KHG14" s="597"/>
      <c r="KHH14" s="597"/>
      <c r="KHI14" s="597"/>
      <c r="KHJ14" s="597"/>
      <c r="KHK14" s="597"/>
      <c r="KHL14" s="597"/>
      <c r="KHM14" s="597"/>
      <c r="KHN14" s="597"/>
      <c r="KHO14" s="597"/>
      <c r="KHP14" s="597"/>
      <c r="KHQ14" s="597"/>
      <c r="KHR14" s="597"/>
      <c r="KHS14" s="597"/>
      <c r="KHT14" s="597"/>
      <c r="KHU14" s="597"/>
      <c r="KHV14" s="597"/>
      <c r="KHW14" s="597"/>
      <c r="KHX14" s="597"/>
      <c r="KHY14" s="597"/>
      <c r="KHZ14" s="597"/>
      <c r="KIA14" s="597"/>
      <c r="KIB14" s="597"/>
      <c r="KIC14" s="597"/>
      <c r="KID14" s="597"/>
      <c r="KIE14" s="597"/>
      <c r="KIF14" s="597"/>
      <c r="KIG14" s="597"/>
      <c r="KIH14" s="597"/>
      <c r="KII14" s="597"/>
      <c r="KIJ14" s="597"/>
      <c r="KIK14" s="597"/>
      <c r="KIL14" s="597"/>
      <c r="KIM14" s="597"/>
      <c r="KIN14" s="597"/>
      <c r="KIO14" s="597"/>
      <c r="KIP14" s="597"/>
      <c r="KIQ14" s="597"/>
      <c r="KIR14" s="597"/>
      <c r="KIS14" s="597"/>
      <c r="KIT14" s="597"/>
      <c r="KIU14" s="597"/>
      <c r="KIV14" s="597"/>
      <c r="KIW14" s="597"/>
      <c r="KIX14" s="597"/>
      <c r="KIY14" s="597"/>
      <c r="KIZ14" s="597"/>
      <c r="KJA14" s="597"/>
      <c r="KJB14" s="597"/>
      <c r="KJC14" s="597"/>
      <c r="KJD14" s="597"/>
      <c r="KJE14" s="597"/>
      <c r="KJF14" s="597"/>
      <c r="KJG14" s="597"/>
      <c r="KJH14" s="597"/>
      <c r="KJI14" s="597"/>
      <c r="KJJ14" s="597"/>
      <c r="KJK14" s="597"/>
      <c r="KJL14" s="597"/>
      <c r="KJM14" s="597"/>
      <c r="KJN14" s="597"/>
      <c r="KJO14" s="597"/>
      <c r="KJP14" s="597"/>
      <c r="KJQ14" s="597"/>
      <c r="KJR14" s="597"/>
      <c r="KJS14" s="597"/>
      <c r="KJT14" s="597"/>
      <c r="KJU14" s="597"/>
      <c r="KJV14" s="597"/>
      <c r="KJW14" s="597"/>
      <c r="KJX14" s="597"/>
      <c r="KJY14" s="597"/>
      <c r="KJZ14" s="597"/>
      <c r="KKA14" s="597"/>
      <c r="KKB14" s="597"/>
      <c r="KKC14" s="597"/>
      <c r="KKD14" s="597"/>
      <c r="KKE14" s="597"/>
      <c r="KKF14" s="597"/>
      <c r="KKG14" s="597"/>
      <c r="KKH14" s="597"/>
      <c r="KKI14" s="597"/>
      <c r="KKJ14" s="597"/>
      <c r="KKK14" s="597"/>
      <c r="KKL14" s="597"/>
      <c r="KKM14" s="597"/>
      <c r="KKN14" s="597"/>
      <c r="KKO14" s="597"/>
      <c r="KKP14" s="597"/>
      <c r="KKQ14" s="597"/>
      <c r="KKR14" s="597"/>
      <c r="KKS14" s="597"/>
      <c r="KKT14" s="597"/>
      <c r="KKU14" s="597"/>
      <c r="KKV14" s="597"/>
      <c r="KKW14" s="597"/>
      <c r="KKX14" s="597"/>
      <c r="KKY14" s="597"/>
      <c r="KKZ14" s="597"/>
      <c r="KLA14" s="597"/>
      <c r="KLB14" s="597"/>
      <c r="KLC14" s="597"/>
      <c r="KLD14" s="597"/>
      <c r="KLE14" s="597"/>
      <c r="KLF14" s="597"/>
      <c r="KLG14" s="597"/>
      <c r="KLH14" s="597"/>
      <c r="KLI14" s="597"/>
      <c r="KLJ14" s="597"/>
      <c r="KLK14" s="597"/>
      <c r="KLL14" s="597"/>
      <c r="KLM14" s="597"/>
      <c r="KLN14" s="597"/>
      <c r="KLO14" s="597"/>
      <c r="KLP14" s="597"/>
      <c r="KLQ14" s="597"/>
      <c r="KLR14" s="597"/>
      <c r="KLS14" s="597"/>
      <c r="KLT14" s="597"/>
      <c r="KLU14" s="597"/>
      <c r="KLV14" s="597"/>
      <c r="KLW14" s="597"/>
      <c r="KLX14" s="597"/>
      <c r="KLY14" s="597"/>
      <c r="KLZ14" s="597"/>
      <c r="KMA14" s="597"/>
      <c r="KMB14" s="597"/>
      <c r="KMC14" s="597"/>
      <c r="KMD14" s="597"/>
      <c r="KME14" s="597"/>
      <c r="KMF14" s="597"/>
      <c r="KMG14" s="597"/>
      <c r="KMH14" s="597"/>
      <c r="KMI14" s="597"/>
      <c r="KMJ14" s="597"/>
      <c r="KMK14" s="597"/>
      <c r="KML14" s="597"/>
      <c r="KMM14" s="597"/>
      <c r="KMN14" s="597"/>
      <c r="KMO14" s="597"/>
      <c r="KMP14" s="597"/>
      <c r="KMQ14" s="597"/>
      <c r="KMR14" s="597"/>
      <c r="KMS14" s="597"/>
      <c r="KMT14" s="597"/>
      <c r="KMU14" s="597"/>
      <c r="KMV14" s="597"/>
      <c r="KMW14" s="597"/>
      <c r="KMX14" s="597"/>
      <c r="KMY14" s="597"/>
      <c r="KMZ14" s="597"/>
      <c r="KNA14" s="597"/>
      <c r="KNB14" s="597"/>
      <c r="KNC14" s="597"/>
      <c r="KND14" s="597"/>
      <c r="KNE14" s="597"/>
      <c r="KNF14" s="597"/>
      <c r="KNG14" s="597"/>
      <c r="KNH14" s="597"/>
      <c r="KNI14" s="597"/>
      <c r="KNJ14" s="597"/>
      <c r="KNK14" s="597"/>
      <c r="KNL14" s="597"/>
      <c r="KNM14" s="597"/>
      <c r="KNN14" s="597"/>
      <c r="KNO14" s="597"/>
      <c r="KNP14" s="597"/>
      <c r="KNQ14" s="597"/>
      <c r="KNR14" s="597"/>
      <c r="KNS14" s="597"/>
      <c r="KNT14" s="597"/>
      <c r="KNU14" s="597"/>
      <c r="KNV14" s="597"/>
      <c r="KNW14" s="597"/>
      <c r="KNX14" s="597"/>
      <c r="KNY14" s="597"/>
      <c r="KNZ14" s="597"/>
      <c r="KOA14" s="597"/>
      <c r="KOB14" s="597"/>
      <c r="KOC14" s="597"/>
      <c r="KOD14" s="597"/>
      <c r="KOE14" s="597"/>
      <c r="KOF14" s="597"/>
      <c r="KOG14" s="597"/>
      <c r="KOH14" s="597"/>
      <c r="KOI14" s="597"/>
      <c r="KOJ14" s="597"/>
      <c r="KOK14" s="597"/>
      <c r="KOL14" s="597"/>
      <c r="KOM14" s="597"/>
      <c r="KON14" s="597"/>
      <c r="KOO14" s="597"/>
      <c r="KOP14" s="597"/>
      <c r="KOQ14" s="597"/>
      <c r="KOR14" s="597"/>
      <c r="KOS14" s="597"/>
      <c r="KOT14" s="597"/>
      <c r="KOU14" s="597"/>
      <c r="KOV14" s="597"/>
      <c r="KOW14" s="597"/>
      <c r="KOX14" s="597"/>
      <c r="KOY14" s="597"/>
      <c r="KOZ14" s="597"/>
      <c r="KPA14" s="597"/>
      <c r="KPB14" s="597"/>
      <c r="KPC14" s="597"/>
      <c r="KPD14" s="597"/>
      <c r="KPE14" s="597"/>
      <c r="KPF14" s="597"/>
      <c r="KPG14" s="597"/>
      <c r="KPH14" s="597"/>
      <c r="KPI14" s="597"/>
      <c r="KPJ14" s="597"/>
      <c r="KPK14" s="597"/>
      <c r="KPL14" s="597"/>
      <c r="KPM14" s="597"/>
      <c r="KPN14" s="597"/>
      <c r="KPO14" s="597"/>
      <c r="KPP14" s="597"/>
      <c r="KPQ14" s="597"/>
      <c r="KPR14" s="597"/>
      <c r="KPS14" s="597"/>
      <c r="KPT14" s="597"/>
      <c r="KPU14" s="597"/>
      <c r="KPV14" s="597"/>
      <c r="KPW14" s="597"/>
      <c r="KPX14" s="597"/>
      <c r="KPY14" s="597"/>
      <c r="KPZ14" s="597"/>
      <c r="KQA14" s="597"/>
      <c r="KQB14" s="597"/>
      <c r="KQC14" s="597"/>
      <c r="KQD14" s="597"/>
      <c r="KQE14" s="597"/>
      <c r="KQF14" s="597"/>
      <c r="KQG14" s="597"/>
      <c r="KQH14" s="597"/>
      <c r="KQI14" s="597"/>
      <c r="KQJ14" s="597"/>
      <c r="KQK14" s="597"/>
      <c r="KQL14" s="597"/>
      <c r="KQM14" s="597"/>
      <c r="KQN14" s="597"/>
      <c r="KQO14" s="597"/>
      <c r="KQP14" s="597"/>
      <c r="KQQ14" s="597"/>
      <c r="KQR14" s="597"/>
      <c r="KQS14" s="597"/>
      <c r="KQT14" s="597"/>
      <c r="KQU14" s="597"/>
      <c r="KQV14" s="597"/>
      <c r="KQW14" s="597"/>
      <c r="KQX14" s="597"/>
      <c r="KQY14" s="597"/>
      <c r="KQZ14" s="597"/>
      <c r="KRA14" s="597"/>
      <c r="KRB14" s="597"/>
      <c r="KRC14" s="597"/>
      <c r="KRD14" s="597"/>
      <c r="KRE14" s="597"/>
      <c r="KRF14" s="597"/>
      <c r="KRG14" s="597"/>
      <c r="KRH14" s="597"/>
      <c r="KRI14" s="597"/>
      <c r="KRJ14" s="597"/>
      <c r="KRK14" s="597"/>
      <c r="KRL14" s="597"/>
      <c r="KRM14" s="597"/>
      <c r="KRN14" s="597"/>
      <c r="KRO14" s="597"/>
      <c r="KRP14" s="597"/>
      <c r="KRQ14" s="597"/>
      <c r="KRR14" s="597"/>
      <c r="KRS14" s="597"/>
      <c r="KRT14" s="597"/>
      <c r="KRU14" s="597"/>
      <c r="KRV14" s="597"/>
      <c r="KRW14" s="597"/>
      <c r="KRX14" s="597"/>
      <c r="KRY14" s="597"/>
      <c r="KRZ14" s="597"/>
      <c r="KSA14" s="597"/>
      <c r="KSB14" s="597"/>
      <c r="KSC14" s="597"/>
      <c r="KSD14" s="597"/>
      <c r="KSE14" s="597"/>
      <c r="KSF14" s="597"/>
      <c r="KSG14" s="597"/>
      <c r="KSH14" s="597"/>
      <c r="KSI14" s="597"/>
      <c r="KSJ14" s="597"/>
      <c r="KSK14" s="597"/>
      <c r="KSL14" s="597"/>
      <c r="KSM14" s="597"/>
      <c r="KSN14" s="597"/>
      <c r="KSO14" s="597"/>
      <c r="KSP14" s="597"/>
      <c r="KSQ14" s="597"/>
      <c r="KSR14" s="597"/>
      <c r="KSS14" s="597"/>
      <c r="KST14" s="597"/>
      <c r="KSU14" s="597"/>
      <c r="KSV14" s="597"/>
      <c r="KSW14" s="597"/>
      <c r="KSX14" s="597"/>
      <c r="KSY14" s="597"/>
      <c r="KSZ14" s="597"/>
      <c r="KTA14" s="597"/>
      <c r="KTB14" s="597"/>
      <c r="KTC14" s="597"/>
      <c r="KTD14" s="597"/>
      <c r="KTE14" s="597"/>
      <c r="KTF14" s="597"/>
      <c r="KTG14" s="597"/>
      <c r="KTH14" s="597"/>
      <c r="KTI14" s="597"/>
      <c r="KTJ14" s="597"/>
      <c r="KTK14" s="597"/>
      <c r="KTL14" s="597"/>
      <c r="KTM14" s="597"/>
      <c r="KTN14" s="597"/>
      <c r="KTO14" s="597"/>
      <c r="KTP14" s="597"/>
      <c r="KTQ14" s="597"/>
      <c r="KTR14" s="597"/>
      <c r="KTS14" s="597"/>
      <c r="KTT14" s="597"/>
      <c r="KTU14" s="597"/>
      <c r="KTV14" s="597"/>
      <c r="KTW14" s="597"/>
      <c r="KTX14" s="597"/>
      <c r="KTY14" s="597"/>
      <c r="KTZ14" s="597"/>
      <c r="KUA14" s="597"/>
      <c r="KUB14" s="597"/>
      <c r="KUC14" s="597"/>
      <c r="KUD14" s="597"/>
      <c r="KUE14" s="597"/>
      <c r="KUF14" s="597"/>
      <c r="KUG14" s="597"/>
      <c r="KUH14" s="597"/>
      <c r="KUI14" s="597"/>
      <c r="KUJ14" s="597"/>
      <c r="KUK14" s="597"/>
      <c r="KUL14" s="597"/>
      <c r="KUM14" s="597"/>
      <c r="KUN14" s="597"/>
      <c r="KUO14" s="597"/>
      <c r="KUP14" s="597"/>
      <c r="KUQ14" s="597"/>
      <c r="KUR14" s="597"/>
      <c r="KUS14" s="597"/>
      <c r="KUT14" s="597"/>
      <c r="KUU14" s="597"/>
      <c r="KUV14" s="597"/>
      <c r="KUW14" s="597"/>
      <c r="KUX14" s="597"/>
      <c r="KUY14" s="597"/>
      <c r="KUZ14" s="597"/>
      <c r="KVA14" s="597"/>
      <c r="KVB14" s="597"/>
      <c r="KVC14" s="597"/>
      <c r="KVD14" s="597"/>
      <c r="KVE14" s="597"/>
      <c r="KVF14" s="597"/>
      <c r="KVG14" s="597"/>
      <c r="KVH14" s="597"/>
      <c r="KVI14" s="597"/>
      <c r="KVJ14" s="597"/>
      <c r="KVK14" s="597"/>
      <c r="KVL14" s="597"/>
      <c r="KVM14" s="597"/>
      <c r="KVN14" s="597"/>
      <c r="KVO14" s="597"/>
      <c r="KVP14" s="597"/>
      <c r="KVQ14" s="597"/>
      <c r="KVR14" s="597"/>
      <c r="KVS14" s="597"/>
      <c r="KVT14" s="597"/>
      <c r="KVU14" s="597"/>
      <c r="KVV14" s="597"/>
      <c r="KVW14" s="597"/>
      <c r="KVX14" s="597"/>
      <c r="KVY14" s="597"/>
      <c r="KVZ14" s="597"/>
      <c r="KWA14" s="597"/>
      <c r="KWB14" s="597"/>
      <c r="KWC14" s="597"/>
      <c r="KWD14" s="597"/>
      <c r="KWE14" s="597"/>
      <c r="KWF14" s="597"/>
      <c r="KWG14" s="597"/>
      <c r="KWH14" s="597"/>
      <c r="KWI14" s="597"/>
      <c r="KWJ14" s="597"/>
      <c r="KWK14" s="597"/>
      <c r="KWL14" s="597"/>
      <c r="KWM14" s="597"/>
      <c r="KWN14" s="597"/>
      <c r="KWO14" s="597"/>
      <c r="KWP14" s="597"/>
      <c r="KWQ14" s="597"/>
      <c r="KWR14" s="597"/>
      <c r="KWS14" s="597"/>
      <c r="KWT14" s="597"/>
      <c r="KWU14" s="597"/>
      <c r="KWV14" s="597"/>
      <c r="KWW14" s="597"/>
      <c r="KWX14" s="597"/>
      <c r="KWY14" s="597"/>
      <c r="KWZ14" s="597"/>
      <c r="KXA14" s="597"/>
      <c r="KXB14" s="597"/>
      <c r="KXC14" s="597"/>
      <c r="KXD14" s="597"/>
      <c r="KXE14" s="597"/>
      <c r="KXF14" s="597"/>
      <c r="KXG14" s="597"/>
      <c r="KXH14" s="597"/>
      <c r="KXI14" s="597"/>
      <c r="KXJ14" s="597"/>
      <c r="KXK14" s="597"/>
      <c r="KXL14" s="597"/>
      <c r="KXM14" s="597"/>
      <c r="KXN14" s="597"/>
      <c r="KXO14" s="597"/>
      <c r="KXP14" s="597"/>
      <c r="KXQ14" s="597"/>
      <c r="KXR14" s="597"/>
      <c r="KXS14" s="597"/>
      <c r="KXT14" s="597"/>
      <c r="KXU14" s="597"/>
      <c r="KXV14" s="597"/>
      <c r="KXW14" s="597"/>
      <c r="KXX14" s="597"/>
      <c r="KXY14" s="597"/>
      <c r="KXZ14" s="597"/>
      <c r="KYA14" s="597"/>
      <c r="KYB14" s="597"/>
      <c r="KYC14" s="597"/>
      <c r="KYD14" s="597"/>
      <c r="KYE14" s="597"/>
      <c r="KYF14" s="597"/>
      <c r="KYG14" s="597"/>
      <c r="KYH14" s="597"/>
      <c r="KYI14" s="597"/>
      <c r="KYJ14" s="597"/>
      <c r="KYK14" s="597"/>
      <c r="KYL14" s="597"/>
      <c r="KYM14" s="597"/>
      <c r="KYN14" s="597"/>
      <c r="KYO14" s="597"/>
      <c r="KYP14" s="597"/>
      <c r="KYQ14" s="597"/>
      <c r="KYR14" s="597"/>
      <c r="KYS14" s="597"/>
      <c r="KYT14" s="597"/>
      <c r="KYU14" s="597"/>
      <c r="KYV14" s="597"/>
      <c r="KYW14" s="597"/>
      <c r="KYX14" s="597"/>
      <c r="KYY14" s="597"/>
      <c r="KYZ14" s="597"/>
      <c r="KZA14" s="597"/>
      <c r="KZB14" s="597"/>
      <c r="KZC14" s="597"/>
      <c r="KZD14" s="597"/>
      <c r="KZE14" s="597"/>
      <c r="KZF14" s="597"/>
      <c r="KZG14" s="597"/>
      <c r="KZH14" s="597"/>
      <c r="KZI14" s="597"/>
      <c r="KZJ14" s="597"/>
      <c r="KZK14" s="597"/>
      <c r="KZL14" s="597"/>
      <c r="KZM14" s="597"/>
      <c r="KZN14" s="597"/>
      <c r="KZO14" s="597"/>
      <c r="KZP14" s="597"/>
      <c r="KZQ14" s="597"/>
      <c r="KZR14" s="597"/>
      <c r="KZS14" s="597"/>
      <c r="KZT14" s="597"/>
      <c r="KZU14" s="597"/>
      <c r="KZV14" s="597"/>
      <c r="KZW14" s="597"/>
      <c r="KZX14" s="597"/>
      <c r="KZY14" s="597"/>
      <c r="KZZ14" s="597"/>
      <c r="LAA14" s="597"/>
      <c r="LAB14" s="597"/>
      <c r="LAC14" s="597"/>
      <c r="LAD14" s="597"/>
      <c r="LAE14" s="597"/>
      <c r="LAF14" s="597"/>
      <c r="LAG14" s="597"/>
      <c r="LAH14" s="597"/>
      <c r="LAI14" s="597"/>
      <c r="LAJ14" s="597"/>
      <c r="LAK14" s="597"/>
      <c r="LAL14" s="597"/>
      <c r="LAM14" s="597"/>
      <c r="LAN14" s="597"/>
      <c r="LAO14" s="597"/>
      <c r="LAP14" s="597"/>
      <c r="LAQ14" s="597"/>
      <c r="LAR14" s="597"/>
      <c r="LAS14" s="597"/>
      <c r="LAT14" s="597"/>
      <c r="LAU14" s="597"/>
      <c r="LAV14" s="597"/>
      <c r="LAW14" s="597"/>
      <c r="LAX14" s="597"/>
      <c r="LAY14" s="597"/>
      <c r="LAZ14" s="597"/>
      <c r="LBA14" s="597"/>
      <c r="LBB14" s="597"/>
      <c r="LBC14" s="597"/>
      <c r="LBD14" s="597"/>
      <c r="LBE14" s="597"/>
      <c r="LBF14" s="597"/>
      <c r="LBG14" s="597"/>
      <c r="LBH14" s="597"/>
      <c r="LBI14" s="597"/>
      <c r="LBJ14" s="597"/>
      <c r="LBK14" s="597"/>
      <c r="LBL14" s="597"/>
      <c r="LBM14" s="597"/>
      <c r="LBN14" s="597"/>
      <c r="LBO14" s="597"/>
      <c r="LBP14" s="597"/>
      <c r="LBQ14" s="597"/>
      <c r="LBR14" s="597"/>
      <c r="LBS14" s="597"/>
      <c r="LBT14" s="597"/>
      <c r="LBU14" s="597"/>
      <c r="LBV14" s="597"/>
      <c r="LBW14" s="597"/>
      <c r="LBX14" s="597"/>
      <c r="LBY14" s="597"/>
      <c r="LBZ14" s="597"/>
      <c r="LCA14" s="597"/>
      <c r="LCB14" s="597"/>
      <c r="LCC14" s="597"/>
      <c r="LCD14" s="597"/>
      <c r="LCE14" s="597"/>
      <c r="LCF14" s="597"/>
      <c r="LCG14" s="597"/>
      <c r="LCH14" s="597"/>
      <c r="LCI14" s="597"/>
      <c r="LCJ14" s="597"/>
      <c r="LCK14" s="597"/>
      <c r="LCL14" s="597"/>
      <c r="LCM14" s="597"/>
      <c r="LCN14" s="597"/>
      <c r="LCO14" s="597"/>
      <c r="LCP14" s="597"/>
      <c r="LCQ14" s="597"/>
      <c r="LCR14" s="597"/>
      <c r="LCS14" s="597"/>
      <c r="LCT14" s="597"/>
      <c r="LCU14" s="597"/>
      <c r="LCV14" s="597"/>
      <c r="LCW14" s="597"/>
      <c r="LCX14" s="597"/>
      <c r="LCY14" s="597"/>
      <c r="LCZ14" s="597"/>
      <c r="LDA14" s="597"/>
      <c r="LDB14" s="597"/>
      <c r="LDC14" s="597"/>
      <c r="LDD14" s="597"/>
      <c r="LDE14" s="597"/>
      <c r="LDF14" s="597"/>
      <c r="LDG14" s="597"/>
      <c r="LDH14" s="597"/>
      <c r="LDI14" s="597"/>
      <c r="LDJ14" s="597"/>
      <c r="LDK14" s="597"/>
      <c r="LDL14" s="597"/>
      <c r="LDM14" s="597"/>
      <c r="LDN14" s="597"/>
      <c r="LDO14" s="597"/>
      <c r="LDP14" s="597"/>
      <c r="LDQ14" s="597"/>
      <c r="LDR14" s="597"/>
      <c r="LDS14" s="597"/>
      <c r="LDT14" s="597"/>
      <c r="LDU14" s="597"/>
      <c r="LDV14" s="597"/>
      <c r="LDW14" s="597"/>
      <c r="LDX14" s="597"/>
      <c r="LDY14" s="597"/>
      <c r="LDZ14" s="597"/>
      <c r="LEA14" s="597"/>
      <c r="LEB14" s="597"/>
      <c r="LEC14" s="597"/>
      <c r="LED14" s="597"/>
      <c r="LEE14" s="597"/>
      <c r="LEF14" s="597"/>
      <c r="LEG14" s="597"/>
      <c r="LEH14" s="597"/>
      <c r="LEI14" s="597"/>
      <c r="LEJ14" s="597"/>
      <c r="LEK14" s="597"/>
      <c r="LEL14" s="597"/>
      <c r="LEM14" s="597"/>
      <c r="LEN14" s="597"/>
      <c r="LEO14" s="597"/>
      <c r="LEP14" s="597"/>
      <c r="LEQ14" s="597"/>
      <c r="LER14" s="597"/>
      <c r="LES14" s="597"/>
      <c r="LET14" s="597"/>
      <c r="LEU14" s="597"/>
      <c r="LEV14" s="597"/>
      <c r="LEW14" s="597"/>
      <c r="LEX14" s="597"/>
      <c r="LEY14" s="597"/>
      <c r="LEZ14" s="597"/>
      <c r="LFA14" s="597"/>
      <c r="LFB14" s="597"/>
      <c r="LFC14" s="597"/>
      <c r="LFD14" s="597"/>
      <c r="LFE14" s="597"/>
      <c r="LFF14" s="597"/>
      <c r="LFG14" s="597"/>
      <c r="LFH14" s="597"/>
      <c r="LFI14" s="597"/>
      <c r="LFJ14" s="597"/>
      <c r="LFK14" s="597"/>
      <c r="LFL14" s="597"/>
      <c r="LFM14" s="597"/>
      <c r="LFN14" s="597"/>
      <c r="LFO14" s="597"/>
      <c r="LFP14" s="597"/>
      <c r="LFQ14" s="597"/>
      <c r="LFR14" s="597"/>
      <c r="LFS14" s="597"/>
      <c r="LFT14" s="597"/>
      <c r="LFU14" s="597"/>
      <c r="LFV14" s="597"/>
      <c r="LFW14" s="597"/>
      <c r="LFX14" s="597"/>
      <c r="LFY14" s="597"/>
      <c r="LFZ14" s="597"/>
      <c r="LGA14" s="597"/>
      <c r="LGB14" s="597"/>
      <c r="LGC14" s="597"/>
      <c r="LGD14" s="597"/>
      <c r="LGE14" s="597"/>
      <c r="LGF14" s="597"/>
      <c r="LGG14" s="597"/>
      <c r="LGH14" s="597"/>
      <c r="LGI14" s="597"/>
      <c r="LGJ14" s="597"/>
      <c r="LGK14" s="597"/>
      <c r="LGL14" s="597"/>
      <c r="LGM14" s="597"/>
      <c r="LGN14" s="597"/>
      <c r="LGO14" s="597"/>
      <c r="LGP14" s="597"/>
      <c r="LGQ14" s="597"/>
      <c r="LGR14" s="597"/>
      <c r="LGS14" s="597"/>
      <c r="LGT14" s="597"/>
      <c r="LGU14" s="597"/>
      <c r="LGV14" s="597"/>
      <c r="LGW14" s="597"/>
      <c r="LGX14" s="597"/>
      <c r="LGY14" s="597"/>
      <c r="LGZ14" s="597"/>
      <c r="LHA14" s="597"/>
      <c r="LHB14" s="597"/>
      <c r="LHC14" s="597"/>
      <c r="LHD14" s="597"/>
      <c r="LHE14" s="597"/>
      <c r="LHF14" s="597"/>
      <c r="LHG14" s="597"/>
      <c r="LHH14" s="597"/>
      <c r="LHI14" s="597"/>
      <c r="LHJ14" s="597"/>
      <c r="LHK14" s="597"/>
      <c r="LHL14" s="597"/>
      <c r="LHM14" s="597"/>
      <c r="LHN14" s="597"/>
      <c r="LHO14" s="597"/>
      <c r="LHP14" s="597"/>
      <c r="LHQ14" s="597"/>
      <c r="LHR14" s="597"/>
      <c r="LHS14" s="597"/>
      <c r="LHT14" s="597"/>
      <c r="LHU14" s="597"/>
      <c r="LHV14" s="597"/>
      <c r="LHW14" s="597"/>
      <c r="LHX14" s="597"/>
      <c r="LHY14" s="597"/>
      <c r="LHZ14" s="597"/>
      <c r="LIA14" s="597"/>
      <c r="LIB14" s="597"/>
      <c r="LIC14" s="597"/>
      <c r="LID14" s="597"/>
      <c r="LIE14" s="597"/>
      <c r="LIF14" s="597"/>
      <c r="LIG14" s="597"/>
      <c r="LIH14" s="597"/>
      <c r="LII14" s="597"/>
      <c r="LIJ14" s="597"/>
      <c r="LIK14" s="597"/>
      <c r="LIL14" s="597"/>
      <c r="LIM14" s="597"/>
      <c r="LIN14" s="597"/>
      <c r="LIO14" s="597"/>
      <c r="LIP14" s="597"/>
      <c r="LIQ14" s="597"/>
      <c r="LIR14" s="597"/>
      <c r="LIS14" s="597"/>
      <c r="LIT14" s="597"/>
      <c r="LIU14" s="597"/>
      <c r="LIV14" s="597"/>
      <c r="LIW14" s="597"/>
      <c r="LIX14" s="597"/>
      <c r="LIY14" s="597"/>
      <c r="LIZ14" s="597"/>
      <c r="LJA14" s="597"/>
      <c r="LJB14" s="597"/>
      <c r="LJC14" s="597"/>
      <c r="LJD14" s="597"/>
      <c r="LJE14" s="597"/>
      <c r="LJF14" s="597"/>
      <c r="LJG14" s="597"/>
      <c r="LJH14" s="597"/>
      <c r="LJI14" s="597"/>
      <c r="LJJ14" s="597"/>
      <c r="LJK14" s="597"/>
      <c r="LJL14" s="597"/>
      <c r="LJM14" s="597"/>
      <c r="LJN14" s="597"/>
      <c r="LJO14" s="597"/>
      <c r="LJP14" s="597"/>
      <c r="LJQ14" s="597"/>
      <c r="LJR14" s="597"/>
      <c r="LJS14" s="597"/>
      <c r="LJT14" s="597"/>
      <c r="LJU14" s="597"/>
      <c r="LJV14" s="597"/>
      <c r="LJW14" s="597"/>
      <c r="LJX14" s="597"/>
      <c r="LJY14" s="597"/>
      <c r="LJZ14" s="597"/>
      <c r="LKA14" s="597"/>
      <c r="LKB14" s="597"/>
      <c r="LKC14" s="597"/>
      <c r="LKD14" s="597"/>
      <c r="LKE14" s="597"/>
      <c r="LKF14" s="597"/>
      <c r="LKG14" s="597"/>
      <c r="LKH14" s="597"/>
      <c r="LKI14" s="597"/>
      <c r="LKJ14" s="597"/>
      <c r="LKK14" s="597"/>
      <c r="LKL14" s="597"/>
      <c r="LKM14" s="597"/>
      <c r="LKN14" s="597"/>
      <c r="LKO14" s="597"/>
      <c r="LKP14" s="597"/>
      <c r="LKQ14" s="597"/>
      <c r="LKR14" s="597"/>
      <c r="LKS14" s="597"/>
      <c r="LKT14" s="597"/>
      <c r="LKU14" s="597"/>
      <c r="LKV14" s="597"/>
      <c r="LKW14" s="597"/>
      <c r="LKX14" s="597"/>
      <c r="LKY14" s="597"/>
      <c r="LKZ14" s="597"/>
      <c r="LLA14" s="597"/>
      <c r="LLB14" s="597"/>
      <c r="LLC14" s="597"/>
      <c r="LLD14" s="597"/>
      <c r="LLE14" s="597"/>
      <c r="LLF14" s="597"/>
      <c r="LLG14" s="597"/>
      <c r="LLH14" s="597"/>
      <c r="LLI14" s="597"/>
      <c r="LLJ14" s="597"/>
      <c r="LLK14" s="597"/>
      <c r="LLL14" s="597"/>
      <c r="LLM14" s="597"/>
      <c r="LLN14" s="597"/>
      <c r="LLO14" s="597"/>
      <c r="LLP14" s="597"/>
      <c r="LLQ14" s="597"/>
      <c r="LLR14" s="597"/>
      <c r="LLS14" s="597"/>
      <c r="LLT14" s="597"/>
      <c r="LLU14" s="597"/>
      <c r="LLV14" s="597"/>
      <c r="LLW14" s="597"/>
      <c r="LLX14" s="597"/>
      <c r="LLY14" s="597"/>
      <c r="LLZ14" s="597"/>
      <c r="LMA14" s="597"/>
      <c r="LMB14" s="597"/>
      <c r="LMC14" s="597"/>
      <c r="LMD14" s="597"/>
      <c r="LME14" s="597"/>
      <c r="LMF14" s="597"/>
      <c r="LMG14" s="597"/>
      <c r="LMH14" s="597"/>
      <c r="LMI14" s="597"/>
      <c r="LMJ14" s="597"/>
      <c r="LMK14" s="597"/>
      <c r="LML14" s="597"/>
      <c r="LMM14" s="597"/>
      <c r="LMN14" s="597"/>
      <c r="LMO14" s="597"/>
      <c r="LMP14" s="597"/>
      <c r="LMQ14" s="597"/>
      <c r="LMR14" s="597"/>
      <c r="LMS14" s="597"/>
      <c r="LMT14" s="597"/>
      <c r="LMU14" s="597"/>
      <c r="LMV14" s="597"/>
      <c r="LMW14" s="597"/>
      <c r="LMX14" s="597"/>
      <c r="LMY14" s="597"/>
      <c r="LMZ14" s="597"/>
      <c r="LNA14" s="597"/>
      <c r="LNB14" s="597"/>
      <c r="LNC14" s="597"/>
      <c r="LND14" s="597"/>
      <c r="LNE14" s="597"/>
      <c r="LNF14" s="597"/>
      <c r="LNG14" s="597"/>
      <c r="LNH14" s="597"/>
      <c r="LNI14" s="597"/>
      <c r="LNJ14" s="597"/>
      <c r="LNK14" s="597"/>
      <c r="LNL14" s="597"/>
      <c r="LNM14" s="597"/>
      <c r="LNN14" s="597"/>
      <c r="LNO14" s="597"/>
      <c r="LNP14" s="597"/>
      <c r="LNQ14" s="597"/>
      <c r="LNR14" s="597"/>
      <c r="LNS14" s="597"/>
      <c r="LNT14" s="597"/>
      <c r="LNU14" s="597"/>
      <c r="LNV14" s="597"/>
      <c r="LNW14" s="597"/>
      <c r="LNX14" s="597"/>
      <c r="LNY14" s="597"/>
      <c r="LNZ14" s="597"/>
      <c r="LOA14" s="597"/>
      <c r="LOB14" s="597"/>
      <c r="LOC14" s="597"/>
      <c r="LOD14" s="597"/>
      <c r="LOE14" s="597"/>
      <c r="LOF14" s="597"/>
      <c r="LOG14" s="597"/>
      <c r="LOH14" s="597"/>
      <c r="LOI14" s="597"/>
      <c r="LOJ14" s="597"/>
      <c r="LOK14" s="597"/>
      <c r="LOL14" s="597"/>
      <c r="LOM14" s="597"/>
      <c r="LON14" s="597"/>
      <c r="LOO14" s="597"/>
      <c r="LOP14" s="597"/>
      <c r="LOQ14" s="597"/>
      <c r="LOR14" s="597"/>
      <c r="LOS14" s="597"/>
      <c r="LOT14" s="597"/>
      <c r="LOU14" s="597"/>
      <c r="LOV14" s="597"/>
      <c r="LOW14" s="597"/>
      <c r="LOX14" s="597"/>
      <c r="LOY14" s="597"/>
      <c r="LOZ14" s="597"/>
      <c r="LPA14" s="597"/>
      <c r="LPB14" s="597"/>
      <c r="LPC14" s="597"/>
      <c r="LPD14" s="597"/>
      <c r="LPE14" s="597"/>
      <c r="LPF14" s="597"/>
      <c r="LPG14" s="597"/>
      <c r="LPH14" s="597"/>
      <c r="LPI14" s="597"/>
      <c r="LPJ14" s="597"/>
      <c r="LPK14" s="597"/>
      <c r="LPL14" s="597"/>
      <c r="LPM14" s="597"/>
      <c r="LPN14" s="597"/>
      <c r="LPO14" s="597"/>
      <c r="LPP14" s="597"/>
      <c r="LPQ14" s="597"/>
      <c r="LPR14" s="597"/>
      <c r="LPS14" s="597"/>
      <c r="LPT14" s="597"/>
      <c r="LPU14" s="597"/>
      <c r="LPV14" s="597"/>
      <c r="LPW14" s="597"/>
      <c r="LPX14" s="597"/>
      <c r="LPY14" s="597"/>
      <c r="LPZ14" s="597"/>
      <c r="LQA14" s="597"/>
      <c r="LQB14" s="597"/>
      <c r="LQC14" s="597"/>
      <c r="LQD14" s="597"/>
      <c r="LQE14" s="597"/>
      <c r="LQF14" s="597"/>
      <c r="LQG14" s="597"/>
      <c r="LQH14" s="597"/>
      <c r="LQI14" s="597"/>
      <c r="LQJ14" s="597"/>
      <c r="LQK14" s="597"/>
      <c r="LQL14" s="597"/>
      <c r="LQM14" s="597"/>
      <c r="LQN14" s="597"/>
      <c r="LQO14" s="597"/>
      <c r="LQP14" s="597"/>
      <c r="LQQ14" s="597"/>
      <c r="LQR14" s="597"/>
      <c r="LQS14" s="597"/>
      <c r="LQT14" s="597"/>
      <c r="LQU14" s="597"/>
      <c r="LQV14" s="597"/>
      <c r="LQW14" s="597"/>
      <c r="LQX14" s="597"/>
      <c r="LQY14" s="597"/>
      <c r="LQZ14" s="597"/>
      <c r="LRA14" s="597"/>
      <c r="LRB14" s="597"/>
      <c r="LRC14" s="597"/>
      <c r="LRD14" s="597"/>
      <c r="LRE14" s="597"/>
      <c r="LRF14" s="597"/>
      <c r="LRG14" s="597"/>
      <c r="LRH14" s="597"/>
      <c r="LRI14" s="597"/>
      <c r="LRJ14" s="597"/>
      <c r="LRK14" s="597"/>
      <c r="LRL14" s="597"/>
      <c r="LRM14" s="597"/>
      <c r="LRN14" s="597"/>
      <c r="LRO14" s="597"/>
      <c r="LRP14" s="597"/>
      <c r="LRQ14" s="597"/>
      <c r="LRR14" s="597"/>
      <c r="LRS14" s="597"/>
      <c r="LRT14" s="597"/>
      <c r="LRU14" s="597"/>
      <c r="LRV14" s="597"/>
      <c r="LRW14" s="597"/>
      <c r="LRX14" s="597"/>
      <c r="LRY14" s="597"/>
      <c r="LRZ14" s="597"/>
      <c r="LSA14" s="597"/>
      <c r="LSB14" s="597"/>
      <c r="LSC14" s="597"/>
      <c r="LSD14" s="597"/>
      <c r="LSE14" s="597"/>
      <c r="LSF14" s="597"/>
      <c r="LSG14" s="597"/>
      <c r="LSH14" s="597"/>
      <c r="LSI14" s="597"/>
      <c r="LSJ14" s="597"/>
      <c r="LSK14" s="597"/>
      <c r="LSL14" s="597"/>
      <c r="LSM14" s="597"/>
      <c r="LSN14" s="597"/>
      <c r="LSO14" s="597"/>
      <c r="LSP14" s="597"/>
      <c r="LSQ14" s="597"/>
      <c r="LSR14" s="597"/>
      <c r="LSS14" s="597"/>
      <c r="LST14" s="597"/>
      <c r="LSU14" s="597"/>
      <c r="LSV14" s="597"/>
      <c r="LSW14" s="597"/>
      <c r="LSX14" s="597"/>
      <c r="LSY14" s="597"/>
      <c r="LSZ14" s="597"/>
      <c r="LTA14" s="597"/>
      <c r="LTB14" s="597"/>
      <c r="LTC14" s="597"/>
      <c r="LTD14" s="597"/>
      <c r="LTE14" s="597"/>
      <c r="LTF14" s="597"/>
      <c r="LTG14" s="597"/>
      <c r="LTH14" s="597"/>
      <c r="LTI14" s="597"/>
      <c r="LTJ14" s="597"/>
      <c r="LTK14" s="597"/>
      <c r="LTL14" s="597"/>
      <c r="LTM14" s="597"/>
      <c r="LTN14" s="597"/>
      <c r="LTO14" s="597"/>
      <c r="LTP14" s="597"/>
      <c r="LTQ14" s="597"/>
      <c r="LTR14" s="597"/>
      <c r="LTS14" s="597"/>
      <c r="LTT14" s="597"/>
      <c r="LTU14" s="597"/>
      <c r="LTV14" s="597"/>
      <c r="LTW14" s="597"/>
      <c r="LTX14" s="597"/>
      <c r="LTY14" s="597"/>
      <c r="LTZ14" s="597"/>
      <c r="LUA14" s="597"/>
      <c r="LUB14" s="597"/>
      <c r="LUC14" s="597"/>
      <c r="LUD14" s="597"/>
      <c r="LUE14" s="597"/>
      <c r="LUF14" s="597"/>
      <c r="LUG14" s="597"/>
      <c r="LUH14" s="597"/>
      <c r="LUI14" s="597"/>
      <c r="LUJ14" s="597"/>
      <c r="LUK14" s="597"/>
      <c r="LUL14" s="597"/>
      <c r="LUM14" s="597"/>
      <c r="LUN14" s="597"/>
      <c r="LUO14" s="597"/>
      <c r="LUP14" s="597"/>
      <c r="LUQ14" s="597"/>
      <c r="LUR14" s="597"/>
      <c r="LUS14" s="597"/>
      <c r="LUT14" s="597"/>
      <c r="LUU14" s="597"/>
      <c r="LUV14" s="597"/>
      <c r="LUW14" s="597"/>
      <c r="LUX14" s="597"/>
      <c r="LUY14" s="597"/>
      <c r="LUZ14" s="597"/>
      <c r="LVA14" s="597"/>
      <c r="LVB14" s="597"/>
      <c r="LVC14" s="597"/>
      <c r="LVD14" s="597"/>
      <c r="LVE14" s="597"/>
      <c r="LVF14" s="597"/>
      <c r="LVG14" s="597"/>
      <c r="LVH14" s="597"/>
      <c r="LVI14" s="597"/>
      <c r="LVJ14" s="597"/>
      <c r="LVK14" s="597"/>
      <c r="LVL14" s="597"/>
      <c r="LVM14" s="597"/>
      <c r="LVN14" s="597"/>
      <c r="LVO14" s="597"/>
      <c r="LVP14" s="597"/>
      <c r="LVQ14" s="597"/>
      <c r="LVR14" s="597"/>
      <c r="LVS14" s="597"/>
      <c r="LVT14" s="597"/>
      <c r="LVU14" s="597"/>
      <c r="LVV14" s="597"/>
      <c r="LVW14" s="597"/>
      <c r="LVX14" s="597"/>
      <c r="LVY14" s="597"/>
      <c r="LVZ14" s="597"/>
      <c r="LWA14" s="597"/>
      <c r="LWB14" s="597"/>
      <c r="LWC14" s="597"/>
      <c r="LWD14" s="597"/>
      <c r="LWE14" s="597"/>
      <c r="LWF14" s="597"/>
      <c r="LWG14" s="597"/>
      <c r="LWH14" s="597"/>
      <c r="LWI14" s="597"/>
      <c r="LWJ14" s="597"/>
      <c r="LWK14" s="597"/>
      <c r="LWL14" s="597"/>
      <c r="LWM14" s="597"/>
      <c r="LWN14" s="597"/>
      <c r="LWO14" s="597"/>
      <c r="LWP14" s="597"/>
      <c r="LWQ14" s="597"/>
      <c r="LWR14" s="597"/>
      <c r="LWS14" s="597"/>
      <c r="LWT14" s="597"/>
      <c r="LWU14" s="597"/>
      <c r="LWV14" s="597"/>
      <c r="LWW14" s="597"/>
      <c r="LWX14" s="597"/>
      <c r="LWY14" s="597"/>
      <c r="LWZ14" s="597"/>
      <c r="LXA14" s="597"/>
      <c r="LXB14" s="597"/>
      <c r="LXC14" s="597"/>
      <c r="LXD14" s="597"/>
      <c r="LXE14" s="597"/>
      <c r="LXF14" s="597"/>
      <c r="LXG14" s="597"/>
      <c r="LXH14" s="597"/>
      <c r="LXI14" s="597"/>
      <c r="LXJ14" s="597"/>
      <c r="LXK14" s="597"/>
      <c r="LXL14" s="597"/>
      <c r="LXM14" s="597"/>
      <c r="LXN14" s="597"/>
      <c r="LXO14" s="597"/>
      <c r="LXP14" s="597"/>
      <c r="LXQ14" s="597"/>
      <c r="LXR14" s="597"/>
      <c r="LXS14" s="597"/>
      <c r="LXT14" s="597"/>
      <c r="LXU14" s="597"/>
      <c r="LXV14" s="597"/>
      <c r="LXW14" s="597"/>
      <c r="LXX14" s="597"/>
      <c r="LXY14" s="597"/>
      <c r="LXZ14" s="597"/>
      <c r="LYA14" s="597"/>
      <c r="LYB14" s="597"/>
      <c r="LYC14" s="597"/>
      <c r="LYD14" s="597"/>
      <c r="LYE14" s="597"/>
      <c r="LYF14" s="597"/>
      <c r="LYG14" s="597"/>
      <c r="LYH14" s="597"/>
      <c r="LYI14" s="597"/>
      <c r="LYJ14" s="597"/>
      <c r="LYK14" s="597"/>
      <c r="LYL14" s="597"/>
      <c r="LYM14" s="597"/>
      <c r="LYN14" s="597"/>
      <c r="LYO14" s="597"/>
      <c r="LYP14" s="597"/>
      <c r="LYQ14" s="597"/>
      <c r="LYR14" s="597"/>
      <c r="LYS14" s="597"/>
      <c r="LYT14" s="597"/>
      <c r="LYU14" s="597"/>
      <c r="LYV14" s="597"/>
      <c r="LYW14" s="597"/>
      <c r="LYX14" s="597"/>
      <c r="LYY14" s="597"/>
      <c r="LYZ14" s="597"/>
      <c r="LZA14" s="597"/>
      <c r="LZB14" s="597"/>
      <c r="LZC14" s="597"/>
      <c r="LZD14" s="597"/>
      <c r="LZE14" s="597"/>
      <c r="LZF14" s="597"/>
      <c r="LZG14" s="597"/>
      <c r="LZH14" s="597"/>
      <c r="LZI14" s="597"/>
      <c r="LZJ14" s="597"/>
      <c r="LZK14" s="597"/>
      <c r="LZL14" s="597"/>
      <c r="LZM14" s="597"/>
      <c r="LZN14" s="597"/>
      <c r="LZO14" s="597"/>
      <c r="LZP14" s="597"/>
      <c r="LZQ14" s="597"/>
      <c r="LZR14" s="597"/>
      <c r="LZS14" s="597"/>
      <c r="LZT14" s="597"/>
      <c r="LZU14" s="597"/>
      <c r="LZV14" s="597"/>
      <c r="LZW14" s="597"/>
      <c r="LZX14" s="597"/>
      <c r="LZY14" s="597"/>
      <c r="LZZ14" s="597"/>
      <c r="MAA14" s="597"/>
      <c r="MAB14" s="597"/>
      <c r="MAC14" s="597"/>
      <c r="MAD14" s="597"/>
      <c r="MAE14" s="597"/>
      <c r="MAF14" s="597"/>
      <c r="MAG14" s="597"/>
      <c r="MAH14" s="597"/>
      <c r="MAI14" s="597"/>
      <c r="MAJ14" s="597"/>
      <c r="MAK14" s="597"/>
      <c r="MAL14" s="597"/>
      <c r="MAM14" s="597"/>
      <c r="MAN14" s="597"/>
      <c r="MAO14" s="597"/>
      <c r="MAP14" s="597"/>
      <c r="MAQ14" s="597"/>
      <c r="MAR14" s="597"/>
      <c r="MAS14" s="597"/>
      <c r="MAT14" s="597"/>
      <c r="MAU14" s="597"/>
      <c r="MAV14" s="597"/>
      <c r="MAW14" s="597"/>
      <c r="MAX14" s="597"/>
      <c r="MAY14" s="597"/>
      <c r="MAZ14" s="597"/>
      <c r="MBA14" s="597"/>
      <c r="MBB14" s="597"/>
      <c r="MBC14" s="597"/>
      <c r="MBD14" s="597"/>
      <c r="MBE14" s="597"/>
      <c r="MBF14" s="597"/>
      <c r="MBG14" s="597"/>
      <c r="MBH14" s="597"/>
      <c r="MBI14" s="597"/>
      <c r="MBJ14" s="597"/>
      <c r="MBK14" s="597"/>
      <c r="MBL14" s="597"/>
      <c r="MBM14" s="597"/>
      <c r="MBN14" s="597"/>
      <c r="MBO14" s="597"/>
      <c r="MBP14" s="597"/>
      <c r="MBQ14" s="597"/>
      <c r="MBR14" s="597"/>
      <c r="MBS14" s="597"/>
      <c r="MBT14" s="597"/>
      <c r="MBU14" s="597"/>
      <c r="MBV14" s="597"/>
      <c r="MBW14" s="597"/>
      <c r="MBX14" s="597"/>
      <c r="MBY14" s="597"/>
      <c r="MBZ14" s="597"/>
      <c r="MCA14" s="597"/>
      <c r="MCB14" s="597"/>
      <c r="MCC14" s="597"/>
      <c r="MCD14" s="597"/>
      <c r="MCE14" s="597"/>
      <c r="MCF14" s="597"/>
      <c r="MCG14" s="597"/>
      <c r="MCH14" s="597"/>
      <c r="MCI14" s="597"/>
      <c r="MCJ14" s="597"/>
      <c r="MCK14" s="597"/>
      <c r="MCL14" s="597"/>
      <c r="MCM14" s="597"/>
      <c r="MCN14" s="597"/>
      <c r="MCO14" s="597"/>
      <c r="MCP14" s="597"/>
      <c r="MCQ14" s="597"/>
      <c r="MCR14" s="597"/>
      <c r="MCS14" s="597"/>
      <c r="MCT14" s="597"/>
      <c r="MCU14" s="597"/>
      <c r="MCV14" s="597"/>
      <c r="MCW14" s="597"/>
      <c r="MCX14" s="597"/>
      <c r="MCY14" s="597"/>
      <c r="MCZ14" s="597"/>
      <c r="MDA14" s="597"/>
      <c r="MDB14" s="597"/>
      <c r="MDC14" s="597"/>
      <c r="MDD14" s="597"/>
      <c r="MDE14" s="597"/>
      <c r="MDF14" s="597"/>
      <c r="MDG14" s="597"/>
      <c r="MDH14" s="597"/>
      <c r="MDI14" s="597"/>
      <c r="MDJ14" s="597"/>
      <c r="MDK14" s="597"/>
      <c r="MDL14" s="597"/>
      <c r="MDM14" s="597"/>
      <c r="MDN14" s="597"/>
      <c r="MDO14" s="597"/>
      <c r="MDP14" s="597"/>
      <c r="MDQ14" s="597"/>
      <c r="MDR14" s="597"/>
      <c r="MDS14" s="597"/>
      <c r="MDT14" s="597"/>
      <c r="MDU14" s="597"/>
      <c r="MDV14" s="597"/>
      <c r="MDW14" s="597"/>
      <c r="MDX14" s="597"/>
      <c r="MDY14" s="597"/>
      <c r="MDZ14" s="597"/>
      <c r="MEA14" s="597"/>
      <c r="MEB14" s="597"/>
      <c r="MEC14" s="597"/>
      <c r="MED14" s="597"/>
      <c r="MEE14" s="597"/>
      <c r="MEF14" s="597"/>
      <c r="MEG14" s="597"/>
      <c r="MEH14" s="597"/>
      <c r="MEI14" s="597"/>
      <c r="MEJ14" s="597"/>
      <c r="MEK14" s="597"/>
      <c r="MEL14" s="597"/>
      <c r="MEM14" s="597"/>
      <c r="MEN14" s="597"/>
      <c r="MEO14" s="597"/>
      <c r="MEP14" s="597"/>
      <c r="MEQ14" s="597"/>
      <c r="MER14" s="597"/>
      <c r="MES14" s="597"/>
      <c r="MET14" s="597"/>
      <c r="MEU14" s="597"/>
      <c r="MEV14" s="597"/>
      <c r="MEW14" s="597"/>
      <c r="MEX14" s="597"/>
      <c r="MEY14" s="597"/>
      <c r="MEZ14" s="597"/>
      <c r="MFA14" s="597"/>
      <c r="MFB14" s="597"/>
      <c r="MFC14" s="597"/>
      <c r="MFD14" s="597"/>
      <c r="MFE14" s="597"/>
      <c r="MFF14" s="597"/>
      <c r="MFG14" s="597"/>
      <c r="MFH14" s="597"/>
      <c r="MFI14" s="597"/>
      <c r="MFJ14" s="597"/>
      <c r="MFK14" s="597"/>
      <c r="MFL14" s="597"/>
      <c r="MFM14" s="597"/>
      <c r="MFN14" s="597"/>
      <c r="MFO14" s="597"/>
      <c r="MFP14" s="597"/>
      <c r="MFQ14" s="597"/>
      <c r="MFR14" s="597"/>
      <c r="MFS14" s="597"/>
      <c r="MFT14" s="597"/>
      <c r="MFU14" s="597"/>
      <c r="MFV14" s="597"/>
      <c r="MFW14" s="597"/>
      <c r="MFX14" s="597"/>
      <c r="MFY14" s="597"/>
      <c r="MFZ14" s="597"/>
      <c r="MGA14" s="597"/>
      <c r="MGB14" s="597"/>
      <c r="MGC14" s="597"/>
      <c r="MGD14" s="597"/>
      <c r="MGE14" s="597"/>
      <c r="MGF14" s="597"/>
      <c r="MGG14" s="597"/>
      <c r="MGH14" s="597"/>
      <c r="MGI14" s="597"/>
      <c r="MGJ14" s="597"/>
      <c r="MGK14" s="597"/>
      <c r="MGL14" s="597"/>
      <c r="MGM14" s="597"/>
      <c r="MGN14" s="597"/>
      <c r="MGO14" s="597"/>
      <c r="MGP14" s="597"/>
      <c r="MGQ14" s="597"/>
      <c r="MGR14" s="597"/>
      <c r="MGS14" s="597"/>
      <c r="MGT14" s="597"/>
      <c r="MGU14" s="597"/>
      <c r="MGV14" s="597"/>
      <c r="MGW14" s="597"/>
      <c r="MGX14" s="597"/>
      <c r="MGY14" s="597"/>
      <c r="MGZ14" s="597"/>
      <c r="MHA14" s="597"/>
      <c r="MHB14" s="597"/>
      <c r="MHC14" s="597"/>
      <c r="MHD14" s="597"/>
      <c r="MHE14" s="597"/>
      <c r="MHF14" s="597"/>
      <c r="MHG14" s="597"/>
      <c r="MHH14" s="597"/>
      <c r="MHI14" s="597"/>
      <c r="MHJ14" s="597"/>
      <c r="MHK14" s="597"/>
      <c r="MHL14" s="597"/>
      <c r="MHM14" s="597"/>
      <c r="MHN14" s="597"/>
      <c r="MHO14" s="597"/>
      <c r="MHP14" s="597"/>
      <c r="MHQ14" s="597"/>
      <c r="MHR14" s="597"/>
      <c r="MHS14" s="597"/>
      <c r="MHT14" s="597"/>
      <c r="MHU14" s="597"/>
      <c r="MHV14" s="597"/>
      <c r="MHW14" s="597"/>
      <c r="MHX14" s="597"/>
      <c r="MHY14" s="597"/>
      <c r="MHZ14" s="597"/>
      <c r="MIA14" s="597"/>
      <c r="MIB14" s="597"/>
      <c r="MIC14" s="597"/>
      <c r="MID14" s="597"/>
      <c r="MIE14" s="597"/>
      <c r="MIF14" s="597"/>
      <c r="MIG14" s="597"/>
      <c r="MIH14" s="597"/>
      <c r="MII14" s="597"/>
      <c r="MIJ14" s="597"/>
      <c r="MIK14" s="597"/>
      <c r="MIL14" s="597"/>
      <c r="MIM14" s="597"/>
      <c r="MIN14" s="597"/>
      <c r="MIO14" s="597"/>
      <c r="MIP14" s="597"/>
      <c r="MIQ14" s="597"/>
      <c r="MIR14" s="597"/>
      <c r="MIS14" s="597"/>
      <c r="MIT14" s="597"/>
      <c r="MIU14" s="597"/>
      <c r="MIV14" s="597"/>
      <c r="MIW14" s="597"/>
      <c r="MIX14" s="597"/>
      <c r="MIY14" s="597"/>
      <c r="MIZ14" s="597"/>
      <c r="MJA14" s="597"/>
      <c r="MJB14" s="597"/>
      <c r="MJC14" s="597"/>
      <c r="MJD14" s="597"/>
      <c r="MJE14" s="597"/>
      <c r="MJF14" s="597"/>
      <c r="MJG14" s="597"/>
      <c r="MJH14" s="597"/>
      <c r="MJI14" s="597"/>
      <c r="MJJ14" s="597"/>
      <c r="MJK14" s="597"/>
      <c r="MJL14" s="597"/>
      <c r="MJM14" s="597"/>
      <c r="MJN14" s="597"/>
      <c r="MJO14" s="597"/>
      <c r="MJP14" s="597"/>
      <c r="MJQ14" s="597"/>
      <c r="MJR14" s="597"/>
      <c r="MJS14" s="597"/>
      <c r="MJT14" s="597"/>
      <c r="MJU14" s="597"/>
      <c r="MJV14" s="597"/>
      <c r="MJW14" s="597"/>
      <c r="MJX14" s="597"/>
      <c r="MJY14" s="597"/>
      <c r="MJZ14" s="597"/>
      <c r="MKA14" s="597"/>
      <c r="MKB14" s="597"/>
      <c r="MKC14" s="597"/>
      <c r="MKD14" s="597"/>
      <c r="MKE14" s="597"/>
      <c r="MKF14" s="597"/>
      <c r="MKG14" s="597"/>
      <c r="MKH14" s="597"/>
      <c r="MKI14" s="597"/>
      <c r="MKJ14" s="597"/>
      <c r="MKK14" s="597"/>
      <c r="MKL14" s="597"/>
      <c r="MKM14" s="597"/>
      <c r="MKN14" s="597"/>
      <c r="MKO14" s="597"/>
      <c r="MKP14" s="597"/>
      <c r="MKQ14" s="597"/>
      <c r="MKR14" s="597"/>
      <c r="MKS14" s="597"/>
      <c r="MKT14" s="597"/>
      <c r="MKU14" s="597"/>
      <c r="MKV14" s="597"/>
      <c r="MKW14" s="597"/>
      <c r="MKX14" s="597"/>
      <c r="MKY14" s="597"/>
      <c r="MKZ14" s="597"/>
      <c r="MLA14" s="597"/>
      <c r="MLB14" s="597"/>
      <c r="MLC14" s="597"/>
      <c r="MLD14" s="597"/>
      <c r="MLE14" s="597"/>
      <c r="MLF14" s="597"/>
      <c r="MLG14" s="597"/>
      <c r="MLH14" s="597"/>
      <c r="MLI14" s="597"/>
      <c r="MLJ14" s="597"/>
      <c r="MLK14" s="597"/>
      <c r="MLL14" s="597"/>
      <c r="MLM14" s="597"/>
      <c r="MLN14" s="597"/>
      <c r="MLO14" s="597"/>
      <c r="MLP14" s="597"/>
      <c r="MLQ14" s="597"/>
      <c r="MLR14" s="597"/>
      <c r="MLS14" s="597"/>
      <c r="MLT14" s="597"/>
      <c r="MLU14" s="597"/>
      <c r="MLV14" s="597"/>
      <c r="MLW14" s="597"/>
      <c r="MLX14" s="597"/>
      <c r="MLY14" s="597"/>
      <c r="MLZ14" s="597"/>
      <c r="MMA14" s="597"/>
      <c r="MMB14" s="597"/>
      <c r="MMC14" s="597"/>
      <c r="MMD14" s="597"/>
      <c r="MME14" s="597"/>
      <c r="MMF14" s="597"/>
      <c r="MMG14" s="597"/>
      <c r="MMH14" s="597"/>
      <c r="MMI14" s="597"/>
      <c r="MMJ14" s="597"/>
      <c r="MMK14" s="597"/>
      <c r="MML14" s="597"/>
      <c r="MMM14" s="597"/>
      <c r="MMN14" s="597"/>
      <c r="MMO14" s="597"/>
      <c r="MMP14" s="597"/>
      <c r="MMQ14" s="597"/>
      <c r="MMR14" s="597"/>
      <c r="MMS14" s="597"/>
      <c r="MMT14" s="597"/>
      <c r="MMU14" s="597"/>
      <c r="MMV14" s="597"/>
      <c r="MMW14" s="597"/>
      <c r="MMX14" s="597"/>
      <c r="MMY14" s="597"/>
      <c r="MMZ14" s="597"/>
      <c r="MNA14" s="597"/>
      <c r="MNB14" s="597"/>
      <c r="MNC14" s="597"/>
      <c r="MND14" s="597"/>
      <c r="MNE14" s="597"/>
      <c r="MNF14" s="597"/>
      <c r="MNG14" s="597"/>
      <c r="MNH14" s="597"/>
      <c r="MNI14" s="597"/>
      <c r="MNJ14" s="597"/>
      <c r="MNK14" s="597"/>
      <c r="MNL14" s="597"/>
      <c r="MNM14" s="597"/>
      <c r="MNN14" s="597"/>
      <c r="MNO14" s="597"/>
      <c r="MNP14" s="597"/>
      <c r="MNQ14" s="597"/>
      <c r="MNR14" s="597"/>
      <c r="MNS14" s="597"/>
      <c r="MNT14" s="597"/>
      <c r="MNU14" s="597"/>
      <c r="MNV14" s="597"/>
      <c r="MNW14" s="597"/>
      <c r="MNX14" s="597"/>
      <c r="MNY14" s="597"/>
      <c r="MNZ14" s="597"/>
      <c r="MOA14" s="597"/>
      <c r="MOB14" s="597"/>
      <c r="MOC14" s="597"/>
      <c r="MOD14" s="597"/>
      <c r="MOE14" s="597"/>
      <c r="MOF14" s="597"/>
      <c r="MOG14" s="597"/>
      <c r="MOH14" s="597"/>
      <c r="MOI14" s="597"/>
      <c r="MOJ14" s="597"/>
      <c r="MOK14" s="597"/>
      <c r="MOL14" s="597"/>
      <c r="MOM14" s="597"/>
      <c r="MON14" s="597"/>
      <c r="MOO14" s="597"/>
      <c r="MOP14" s="597"/>
      <c r="MOQ14" s="597"/>
      <c r="MOR14" s="597"/>
      <c r="MOS14" s="597"/>
      <c r="MOT14" s="597"/>
      <c r="MOU14" s="597"/>
      <c r="MOV14" s="597"/>
      <c r="MOW14" s="597"/>
      <c r="MOX14" s="597"/>
      <c r="MOY14" s="597"/>
      <c r="MOZ14" s="597"/>
      <c r="MPA14" s="597"/>
      <c r="MPB14" s="597"/>
      <c r="MPC14" s="597"/>
      <c r="MPD14" s="597"/>
      <c r="MPE14" s="597"/>
      <c r="MPF14" s="597"/>
      <c r="MPG14" s="597"/>
      <c r="MPH14" s="597"/>
      <c r="MPI14" s="597"/>
      <c r="MPJ14" s="597"/>
      <c r="MPK14" s="597"/>
      <c r="MPL14" s="597"/>
      <c r="MPM14" s="597"/>
      <c r="MPN14" s="597"/>
      <c r="MPO14" s="597"/>
      <c r="MPP14" s="597"/>
      <c r="MPQ14" s="597"/>
      <c r="MPR14" s="597"/>
      <c r="MPS14" s="597"/>
      <c r="MPT14" s="597"/>
      <c r="MPU14" s="597"/>
      <c r="MPV14" s="597"/>
      <c r="MPW14" s="597"/>
      <c r="MPX14" s="597"/>
      <c r="MPY14" s="597"/>
      <c r="MPZ14" s="597"/>
      <c r="MQA14" s="597"/>
      <c r="MQB14" s="597"/>
      <c r="MQC14" s="597"/>
      <c r="MQD14" s="597"/>
      <c r="MQE14" s="597"/>
      <c r="MQF14" s="597"/>
      <c r="MQG14" s="597"/>
      <c r="MQH14" s="597"/>
      <c r="MQI14" s="597"/>
      <c r="MQJ14" s="597"/>
      <c r="MQK14" s="597"/>
      <c r="MQL14" s="597"/>
      <c r="MQM14" s="597"/>
      <c r="MQN14" s="597"/>
      <c r="MQO14" s="597"/>
      <c r="MQP14" s="597"/>
      <c r="MQQ14" s="597"/>
      <c r="MQR14" s="597"/>
      <c r="MQS14" s="597"/>
      <c r="MQT14" s="597"/>
      <c r="MQU14" s="597"/>
      <c r="MQV14" s="597"/>
      <c r="MQW14" s="597"/>
      <c r="MQX14" s="597"/>
      <c r="MQY14" s="597"/>
      <c r="MQZ14" s="597"/>
      <c r="MRA14" s="597"/>
      <c r="MRB14" s="597"/>
      <c r="MRC14" s="597"/>
      <c r="MRD14" s="597"/>
      <c r="MRE14" s="597"/>
      <c r="MRF14" s="597"/>
      <c r="MRG14" s="597"/>
      <c r="MRH14" s="597"/>
      <c r="MRI14" s="597"/>
      <c r="MRJ14" s="597"/>
      <c r="MRK14" s="597"/>
      <c r="MRL14" s="597"/>
      <c r="MRM14" s="597"/>
      <c r="MRN14" s="597"/>
      <c r="MRO14" s="597"/>
      <c r="MRP14" s="597"/>
      <c r="MRQ14" s="597"/>
      <c r="MRR14" s="597"/>
      <c r="MRS14" s="597"/>
      <c r="MRT14" s="597"/>
      <c r="MRU14" s="597"/>
      <c r="MRV14" s="597"/>
      <c r="MRW14" s="597"/>
      <c r="MRX14" s="597"/>
      <c r="MRY14" s="597"/>
      <c r="MRZ14" s="597"/>
      <c r="MSA14" s="597"/>
      <c r="MSB14" s="597"/>
      <c r="MSC14" s="597"/>
      <c r="MSD14" s="597"/>
      <c r="MSE14" s="597"/>
      <c r="MSF14" s="597"/>
      <c r="MSG14" s="597"/>
      <c r="MSH14" s="597"/>
      <c r="MSI14" s="597"/>
      <c r="MSJ14" s="597"/>
      <c r="MSK14" s="597"/>
      <c r="MSL14" s="597"/>
      <c r="MSM14" s="597"/>
      <c r="MSN14" s="597"/>
      <c r="MSO14" s="597"/>
      <c r="MSP14" s="597"/>
      <c r="MSQ14" s="597"/>
      <c r="MSR14" s="597"/>
      <c r="MSS14" s="597"/>
      <c r="MST14" s="597"/>
      <c r="MSU14" s="597"/>
      <c r="MSV14" s="597"/>
      <c r="MSW14" s="597"/>
      <c r="MSX14" s="597"/>
      <c r="MSY14" s="597"/>
      <c r="MSZ14" s="597"/>
      <c r="MTA14" s="597"/>
      <c r="MTB14" s="597"/>
      <c r="MTC14" s="597"/>
      <c r="MTD14" s="597"/>
      <c r="MTE14" s="597"/>
      <c r="MTF14" s="597"/>
      <c r="MTG14" s="597"/>
      <c r="MTH14" s="597"/>
      <c r="MTI14" s="597"/>
      <c r="MTJ14" s="597"/>
      <c r="MTK14" s="597"/>
      <c r="MTL14" s="597"/>
      <c r="MTM14" s="597"/>
      <c r="MTN14" s="597"/>
      <c r="MTO14" s="597"/>
      <c r="MTP14" s="597"/>
      <c r="MTQ14" s="597"/>
      <c r="MTR14" s="597"/>
      <c r="MTS14" s="597"/>
      <c r="MTT14" s="597"/>
      <c r="MTU14" s="597"/>
      <c r="MTV14" s="597"/>
      <c r="MTW14" s="597"/>
      <c r="MTX14" s="597"/>
      <c r="MTY14" s="597"/>
      <c r="MTZ14" s="597"/>
      <c r="MUA14" s="597"/>
      <c r="MUB14" s="597"/>
      <c r="MUC14" s="597"/>
      <c r="MUD14" s="597"/>
      <c r="MUE14" s="597"/>
      <c r="MUF14" s="597"/>
      <c r="MUG14" s="597"/>
      <c r="MUH14" s="597"/>
      <c r="MUI14" s="597"/>
      <c r="MUJ14" s="597"/>
      <c r="MUK14" s="597"/>
      <c r="MUL14" s="597"/>
      <c r="MUM14" s="597"/>
      <c r="MUN14" s="597"/>
      <c r="MUO14" s="597"/>
      <c r="MUP14" s="597"/>
      <c r="MUQ14" s="597"/>
      <c r="MUR14" s="597"/>
      <c r="MUS14" s="597"/>
      <c r="MUT14" s="597"/>
      <c r="MUU14" s="597"/>
      <c r="MUV14" s="597"/>
      <c r="MUW14" s="597"/>
      <c r="MUX14" s="597"/>
      <c r="MUY14" s="597"/>
      <c r="MUZ14" s="597"/>
      <c r="MVA14" s="597"/>
      <c r="MVB14" s="597"/>
      <c r="MVC14" s="597"/>
      <c r="MVD14" s="597"/>
      <c r="MVE14" s="597"/>
      <c r="MVF14" s="597"/>
      <c r="MVG14" s="597"/>
      <c r="MVH14" s="597"/>
      <c r="MVI14" s="597"/>
      <c r="MVJ14" s="597"/>
      <c r="MVK14" s="597"/>
      <c r="MVL14" s="597"/>
      <c r="MVM14" s="597"/>
      <c r="MVN14" s="597"/>
      <c r="MVO14" s="597"/>
      <c r="MVP14" s="597"/>
      <c r="MVQ14" s="597"/>
      <c r="MVR14" s="597"/>
      <c r="MVS14" s="597"/>
      <c r="MVT14" s="597"/>
      <c r="MVU14" s="597"/>
      <c r="MVV14" s="597"/>
      <c r="MVW14" s="597"/>
      <c r="MVX14" s="597"/>
      <c r="MVY14" s="597"/>
      <c r="MVZ14" s="597"/>
      <c r="MWA14" s="597"/>
      <c r="MWB14" s="597"/>
      <c r="MWC14" s="597"/>
      <c r="MWD14" s="597"/>
      <c r="MWE14" s="597"/>
      <c r="MWF14" s="597"/>
      <c r="MWG14" s="597"/>
      <c r="MWH14" s="597"/>
      <c r="MWI14" s="597"/>
      <c r="MWJ14" s="597"/>
      <c r="MWK14" s="597"/>
      <c r="MWL14" s="597"/>
      <c r="MWM14" s="597"/>
      <c r="MWN14" s="597"/>
      <c r="MWO14" s="597"/>
      <c r="MWP14" s="597"/>
      <c r="MWQ14" s="597"/>
      <c r="MWR14" s="597"/>
      <c r="MWS14" s="597"/>
      <c r="MWT14" s="597"/>
      <c r="MWU14" s="597"/>
      <c r="MWV14" s="597"/>
      <c r="MWW14" s="597"/>
      <c r="MWX14" s="597"/>
      <c r="MWY14" s="597"/>
      <c r="MWZ14" s="597"/>
      <c r="MXA14" s="597"/>
      <c r="MXB14" s="597"/>
      <c r="MXC14" s="597"/>
      <c r="MXD14" s="597"/>
      <c r="MXE14" s="597"/>
      <c r="MXF14" s="597"/>
      <c r="MXG14" s="597"/>
      <c r="MXH14" s="597"/>
      <c r="MXI14" s="597"/>
      <c r="MXJ14" s="597"/>
      <c r="MXK14" s="597"/>
      <c r="MXL14" s="597"/>
      <c r="MXM14" s="597"/>
      <c r="MXN14" s="597"/>
      <c r="MXO14" s="597"/>
      <c r="MXP14" s="597"/>
      <c r="MXQ14" s="597"/>
      <c r="MXR14" s="597"/>
      <c r="MXS14" s="597"/>
      <c r="MXT14" s="597"/>
      <c r="MXU14" s="597"/>
      <c r="MXV14" s="597"/>
      <c r="MXW14" s="597"/>
      <c r="MXX14" s="597"/>
      <c r="MXY14" s="597"/>
      <c r="MXZ14" s="597"/>
      <c r="MYA14" s="597"/>
      <c r="MYB14" s="597"/>
      <c r="MYC14" s="597"/>
      <c r="MYD14" s="597"/>
      <c r="MYE14" s="597"/>
      <c r="MYF14" s="597"/>
      <c r="MYG14" s="597"/>
      <c r="MYH14" s="597"/>
      <c r="MYI14" s="597"/>
      <c r="MYJ14" s="597"/>
      <c r="MYK14" s="597"/>
      <c r="MYL14" s="597"/>
      <c r="MYM14" s="597"/>
      <c r="MYN14" s="597"/>
      <c r="MYO14" s="597"/>
      <c r="MYP14" s="597"/>
      <c r="MYQ14" s="597"/>
      <c r="MYR14" s="597"/>
      <c r="MYS14" s="597"/>
      <c r="MYT14" s="597"/>
      <c r="MYU14" s="597"/>
      <c r="MYV14" s="597"/>
      <c r="MYW14" s="597"/>
      <c r="MYX14" s="597"/>
      <c r="MYY14" s="597"/>
      <c r="MYZ14" s="597"/>
      <c r="MZA14" s="597"/>
      <c r="MZB14" s="597"/>
      <c r="MZC14" s="597"/>
      <c r="MZD14" s="597"/>
      <c r="MZE14" s="597"/>
      <c r="MZF14" s="597"/>
      <c r="MZG14" s="597"/>
      <c r="MZH14" s="597"/>
      <c r="MZI14" s="597"/>
      <c r="MZJ14" s="597"/>
      <c r="MZK14" s="597"/>
      <c r="MZL14" s="597"/>
      <c r="MZM14" s="597"/>
      <c r="MZN14" s="597"/>
      <c r="MZO14" s="597"/>
      <c r="MZP14" s="597"/>
      <c r="MZQ14" s="597"/>
      <c r="MZR14" s="597"/>
      <c r="MZS14" s="597"/>
      <c r="MZT14" s="597"/>
      <c r="MZU14" s="597"/>
      <c r="MZV14" s="597"/>
      <c r="MZW14" s="597"/>
      <c r="MZX14" s="597"/>
      <c r="MZY14" s="597"/>
      <c r="MZZ14" s="597"/>
      <c r="NAA14" s="597"/>
      <c r="NAB14" s="597"/>
      <c r="NAC14" s="597"/>
      <c r="NAD14" s="597"/>
      <c r="NAE14" s="597"/>
      <c r="NAF14" s="597"/>
      <c r="NAG14" s="597"/>
      <c r="NAH14" s="597"/>
      <c r="NAI14" s="597"/>
      <c r="NAJ14" s="597"/>
      <c r="NAK14" s="597"/>
      <c r="NAL14" s="597"/>
      <c r="NAM14" s="597"/>
      <c r="NAN14" s="597"/>
      <c r="NAO14" s="597"/>
      <c r="NAP14" s="597"/>
      <c r="NAQ14" s="597"/>
      <c r="NAR14" s="597"/>
      <c r="NAS14" s="597"/>
      <c r="NAT14" s="597"/>
      <c r="NAU14" s="597"/>
      <c r="NAV14" s="597"/>
      <c r="NAW14" s="597"/>
      <c r="NAX14" s="597"/>
      <c r="NAY14" s="597"/>
      <c r="NAZ14" s="597"/>
      <c r="NBA14" s="597"/>
      <c r="NBB14" s="597"/>
      <c r="NBC14" s="597"/>
      <c r="NBD14" s="597"/>
      <c r="NBE14" s="597"/>
      <c r="NBF14" s="597"/>
      <c r="NBG14" s="597"/>
      <c r="NBH14" s="597"/>
      <c r="NBI14" s="597"/>
      <c r="NBJ14" s="597"/>
      <c r="NBK14" s="597"/>
      <c r="NBL14" s="597"/>
      <c r="NBM14" s="597"/>
      <c r="NBN14" s="597"/>
      <c r="NBO14" s="597"/>
      <c r="NBP14" s="597"/>
      <c r="NBQ14" s="597"/>
      <c r="NBR14" s="597"/>
      <c r="NBS14" s="597"/>
      <c r="NBT14" s="597"/>
      <c r="NBU14" s="597"/>
      <c r="NBV14" s="597"/>
      <c r="NBW14" s="597"/>
      <c r="NBX14" s="597"/>
      <c r="NBY14" s="597"/>
      <c r="NBZ14" s="597"/>
      <c r="NCA14" s="597"/>
      <c r="NCB14" s="597"/>
      <c r="NCC14" s="597"/>
      <c r="NCD14" s="597"/>
      <c r="NCE14" s="597"/>
      <c r="NCF14" s="597"/>
      <c r="NCG14" s="597"/>
      <c r="NCH14" s="597"/>
      <c r="NCI14" s="597"/>
      <c r="NCJ14" s="597"/>
      <c r="NCK14" s="597"/>
      <c r="NCL14" s="597"/>
      <c r="NCM14" s="597"/>
      <c r="NCN14" s="597"/>
      <c r="NCO14" s="597"/>
      <c r="NCP14" s="597"/>
      <c r="NCQ14" s="597"/>
      <c r="NCR14" s="597"/>
      <c r="NCS14" s="597"/>
      <c r="NCT14" s="597"/>
      <c r="NCU14" s="597"/>
      <c r="NCV14" s="597"/>
      <c r="NCW14" s="597"/>
      <c r="NCX14" s="597"/>
      <c r="NCY14" s="597"/>
      <c r="NCZ14" s="597"/>
      <c r="NDA14" s="597"/>
      <c r="NDB14" s="597"/>
      <c r="NDC14" s="597"/>
      <c r="NDD14" s="597"/>
      <c r="NDE14" s="597"/>
      <c r="NDF14" s="597"/>
      <c r="NDG14" s="597"/>
      <c r="NDH14" s="597"/>
      <c r="NDI14" s="597"/>
      <c r="NDJ14" s="597"/>
      <c r="NDK14" s="597"/>
      <c r="NDL14" s="597"/>
      <c r="NDM14" s="597"/>
      <c r="NDN14" s="597"/>
      <c r="NDO14" s="597"/>
      <c r="NDP14" s="597"/>
      <c r="NDQ14" s="597"/>
      <c r="NDR14" s="597"/>
      <c r="NDS14" s="597"/>
      <c r="NDT14" s="597"/>
      <c r="NDU14" s="597"/>
      <c r="NDV14" s="597"/>
      <c r="NDW14" s="597"/>
      <c r="NDX14" s="597"/>
      <c r="NDY14" s="597"/>
      <c r="NDZ14" s="597"/>
      <c r="NEA14" s="597"/>
      <c r="NEB14" s="597"/>
      <c r="NEC14" s="597"/>
      <c r="NED14" s="597"/>
      <c r="NEE14" s="597"/>
      <c r="NEF14" s="597"/>
      <c r="NEG14" s="597"/>
      <c r="NEH14" s="597"/>
      <c r="NEI14" s="597"/>
      <c r="NEJ14" s="597"/>
      <c r="NEK14" s="597"/>
      <c r="NEL14" s="597"/>
      <c r="NEM14" s="597"/>
      <c r="NEN14" s="597"/>
      <c r="NEO14" s="597"/>
      <c r="NEP14" s="597"/>
      <c r="NEQ14" s="597"/>
      <c r="NER14" s="597"/>
      <c r="NES14" s="597"/>
      <c r="NET14" s="597"/>
      <c r="NEU14" s="597"/>
      <c r="NEV14" s="597"/>
      <c r="NEW14" s="597"/>
      <c r="NEX14" s="597"/>
      <c r="NEY14" s="597"/>
      <c r="NEZ14" s="597"/>
      <c r="NFA14" s="597"/>
      <c r="NFB14" s="597"/>
      <c r="NFC14" s="597"/>
      <c r="NFD14" s="597"/>
      <c r="NFE14" s="597"/>
      <c r="NFF14" s="597"/>
      <c r="NFG14" s="597"/>
      <c r="NFH14" s="597"/>
      <c r="NFI14" s="597"/>
      <c r="NFJ14" s="597"/>
      <c r="NFK14" s="597"/>
      <c r="NFL14" s="597"/>
      <c r="NFM14" s="597"/>
      <c r="NFN14" s="597"/>
      <c r="NFO14" s="597"/>
      <c r="NFP14" s="597"/>
      <c r="NFQ14" s="597"/>
      <c r="NFR14" s="597"/>
      <c r="NFS14" s="597"/>
      <c r="NFT14" s="597"/>
      <c r="NFU14" s="597"/>
      <c r="NFV14" s="597"/>
      <c r="NFW14" s="597"/>
      <c r="NFX14" s="597"/>
      <c r="NFY14" s="597"/>
      <c r="NFZ14" s="597"/>
      <c r="NGA14" s="597"/>
      <c r="NGB14" s="597"/>
      <c r="NGC14" s="597"/>
      <c r="NGD14" s="597"/>
      <c r="NGE14" s="597"/>
      <c r="NGF14" s="597"/>
      <c r="NGG14" s="597"/>
      <c r="NGH14" s="597"/>
      <c r="NGI14" s="597"/>
      <c r="NGJ14" s="597"/>
      <c r="NGK14" s="597"/>
      <c r="NGL14" s="597"/>
      <c r="NGM14" s="597"/>
      <c r="NGN14" s="597"/>
      <c r="NGO14" s="597"/>
      <c r="NGP14" s="597"/>
      <c r="NGQ14" s="597"/>
      <c r="NGR14" s="597"/>
      <c r="NGS14" s="597"/>
      <c r="NGT14" s="597"/>
      <c r="NGU14" s="597"/>
      <c r="NGV14" s="597"/>
      <c r="NGW14" s="597"/>
      <c r="NGX14" s="597"/>
      <c r="NGY14" s="597"/>
      <c r="NGZ14" s="597"/>
      <c r="NHA14" s="597"/>
      <c r="NHB14" s="597"/>
      <c r="NHC14" s="597"/>
      <c r="NHD14" s="597"/>
      <c r="NHE14" s="597"/>
      <c r="NHF14" s="597"/>
      <c r="NHG14" s="597"/>
      <c r="NHH14" s="597"/>
      <c r="NHI14" s="597"/>
      <c r="NHJ14" s="597"/>
      <c r="NHK14" s="597"/>
      <c r="NHL14" s="597"/>
      <c r="NHM14" s="597"/>
      <c r="NHN14" s="597"/>
      <c r="NHO14" s="597"/>
      <c r="NHP14" s="597"/>
      <c r="NHQ14" s="597"/>
      <c r="NHR14" s="597"/>
      <c r="NHS14" s="597"/>
      <c r="NHT14" s="597"/>
      <c r="NHU14" s="597"/>
      <c r="NHV14" s="597"/>
      <c r="NHW14" s="597"/>
      <c r="NHX14" s="597"/>
      <c r="NHY14" s="597"/>
      <c r="NHZ14" s="597"/>
      <c r="NIA14" s="597"/>
      <c r="NIB14" s="597"/>
      <c r="NIC14" s="597"/>
      <c r="NID14" s="597"/>
      <c r="NIE14" s="597"/>
      <c r="NIF14" s="597"/>
      <c r="NIG14" s="597"/>
      <c r="NIH14" s="597"/>
      <c r="NII14" s="597"/>
      <c r="NIJ14" s="597"/>
      <c r="NIK14" s="597"/>
      <c r="NIL14" s="597"/>
      <c r="NIM14" s="597"/>
      <c r="NIN14" s="597"/>
      <c r="NIO14" s="597"/>
      <c r="NIP14" s="597"/>
      <c r="NIQ14" s="597"/>
      <c r="NIR14" s="597"/>
      <c r="NIS14" s="597"/>
      <c r="NIT14" s="597"/>
      <c r="NIU14" s="597"/>
      <c r="NIV14" s="597"/>
      <c r="NIW14" s="597"/>
      <c r="NIX14" s="597"/>
      <c r="NIY14" s="597"/>
      <c r="NIZ14" s="597"/>
      <c r="NJA14" s="597"/>
      <c r="NJB14" s="597"/>
      <c r="NJC14" s="597"/>
      <c r="NJD14" s="597"/>
      <c r="NJE14" s="597"/>
      <c r="NJF14" s="597"/>
      <c r="NJG14" s="597"/>
      <c r="NJH14" s="597"/>
      <c r="NJI14" s="597"/>
      <c r="NJJ14" s="597"/>
      <c r="NJK14" s="597"/>
      <c r="NJL14" s="597"/>
      <c r="NJM14" s="597"/>
      <c r="NJN14" s="597"/>
      <c r="NJO14" s="597"/>
      <c r="NJP14" s="597"/>
      <c r="NJQ14" s="597"/>
      <c r="NJR14" s="597"/>
      <c r="NJS14" s="597"/>
      <c r="NJT14" s="597"/>
      <c r="NJU14" s="597"/>
      <c r="NJV14" s="597"/>
      <c r="NJW14" s="597"/>
      <c r="NJX14" s="597"/>
      <c r="NJY14" s="597"/>
      <c r="NJZ14" s="597"/>
      <c r="NKA14" s="597"/>
      <c r="NKB14" s="597"/>
      <c r="NKC14" s="597"/>
      <c r="NKD14" s="597"/>
      <c r="NKE14" s="597"/>
      <c r="NKF14" s="597"/>
      <c r="NKG14" s="597"/>
      <c r="NKH14" s="597"/>
      <c r="NKI14" s="597"/>
      <c r="NKJ14" s="597"/>
      <c r="NKK14" s="597"/>
      <c r="NKL14" s="597"/>
      <c r="NKM14" s="597"/>
      <c r="NKN14" s="597"/>
      <c r="NKO14" s="597"/>
      <c r="NKP14" s="597"/>
      <c r="NKQ14" s="597"/>
      <c r="NKR14" s="597"/>
      <c r="NKS14" s="597"/>
      <c r="NKT14" s="597"/>
      <c r="NKU14" s="597"/>
      <c r="NKV14" s="597"/>
      <c r="NKW14" s="597"/>
      <c r="NKX14" s="597"/>
      <c r="NKY14" s="597"/>
      <c r="NKZ14" s="597"/>
      <c r="NLA14" s="597"/>
      <c r="NLB14" s="597"/>
      <c r="NLC14" s="597"/>
      <c r="NLD14" s="597"/>
      <c r="NLE14" s="597"/>
      <c r="NLF14" s="597"/>
      <c r="NLG14" s="597"/>
      <c r="NLH14" s="597"/>
      <c r="NLI14" s="597"/>
      <c r="NLJ14" s="597"/>
      <c r="NLK14" s="597"/>
      <c r="NLL14" s="597"/>
      <c r="NLM14" s="597"/>
      <c r="NLN14" s="597"/>
      <c r="NLO14" s="597"/>
      <c r="NLP14" s="597"/>
      <c r="NLQ14" s="597"/>
      <c r="NLR14" s="597"/>
      <c r="NLS14" s="597"/>
      <c r="NLT14" s="597"/>
      <c r="NLU14" s="597"/>
      <c r="NLV14" s="597"/>
      <c r="NLW14" s="597"/>
      <c r="NLX14" s="597"/>
      <c r="NLY14" s="597"/>
      <c r="NLZ14" s="597"/>
      <c r="NMA14" s="597"/>
      <c r="NMB14" s="597"/>
      <c r="NMC14" s="597"/>
      <c r="NMD14" s="597"/>
      <c r="NME14" s="597"/>
      <c r="NMF14" s="597"/>
      <c r="NMG14" s="597"/>
      <c r="NMH14" s="597"/>
      <c r="NMI14" s="597"/>
      <c r="NMJ14" s="597"/>
      <c r="NMK14" s="597"/>
      <c r="NML14" s="597"/>
      <c r="NMM14" s="597"/>
      <c r="NMN14" s="597"/>
      <c r="NMO14" s="597"/>
      <c r="NMP14" s="597"/>
      <c r="NMQ14" s="597"/>
      <c r="NMR14" s="597"/>
      <c r="NMS14" s="597"/>
      <c r="NMT14" s="597"/>
      <c r="NMU14" s="597"/>
      <c r="NMV14" s="597"/>
      <c r="NMW14" s="597"/>
      <c r="NMX14" s="597"/>
      <c r="NMY14" s="597"/>
      <c r="NMZ14" s="597"/>
      <c r="NNA14" s="597"/>
      <c r="NNB14" s="597"/>
      <c r="NNC14" s="597"/>
      <c r="NND14" s="597"/>
      <c r="NNE14" s="597"/>
      <c r="NNF14" s="597"/>
      <c r="NNG14" s="597"/>
      <c r="NNH14" s="597"/>
      <c r="NNI14" s="597"/>
      <c r="NNJ14" s="597"/>
      <c r="NNK14" s="597"/>
      <c r="NNL14" s="597"/>
      <c r="NNM14" s="597"/>
      <c r="NNN14" s="597"/>
      <c r="NNO14" s="597"/>
      <c r="NNP14" s="597"/>
      <c r="NNQ14" s="597"/>
      <c r="NNR14" s="597"/>
      <c r="NNS14" s="597"/>
      <c r="NNT14" s="597"/>
      <c r="NNU14" s="597"/>
      <c r="NNV14" s="597"/>
      <c r="NNW14" s="597"/>
      <c r="NNX14" s="597"/>
      <c r="NNY14" s="597"/>
      <c r="NNZ14" s="597"/>
      <c r="NOA14" s="597"/>
      <c r="NOB14" s="597"/>
      <c r="NOC14" s="597"/>
      <c r="NOD14" s="597"/>
      <c r="NOE14" s="597"/>
      <c r="NOF14" s="597"/>
      <c r="NOG14" s="597"/>
      <c r="NOH14" s="597"/>
      <c r="NOI14" s="597"/>
      <c r="NOJ14" s="597"/>
      <c r="NOK14" s="597"/>
      <c r="NOL14" s="597"/>
      <c r="NOM14" s="597"/>
      <c r="NON14" s="597"/>
      <c r="NOO14" s="597"/>
      <c r="NOP14" s="597"/>
      <c r="NOQ14" s="597"/>
      <c r="NOR14" s="597"/>
      <c r="NOS14" s="597"/>
      <c r="NOT14" s="597"/>
      <c r="NOU14" s="597"/>
      <c r="NOV14" s="597"/>
      <c r="NOW14" s="597"/>
      <c r="NOX14" s="597"/>
      <c r="NOY14" s="597"/>
      <c r="NOZ14" s="597"/>
      <c r="NPA14" s="597"/>
      <c r="NPB14" s="597"/>
      <c r="NPC14" s="597"/>
      <c r="NPD14" s="597"/>
      <c r="NPE14" s="597"/>
      <c r="NPF14" s="597"/>
      <c r="NPG14" s="597"/>
      <c r="NPH14" s="597"/>
      <c r="NPI14" s="597"/>
      <c r="NPJ14" s="597"/>
      <c r="NPK14" s="597"/>
      <c r="NPL14" s="597"/>
      <c r="NPM14" s="597"/>
      <c r="NPN14" s="597"/>
      <c r="NPO14" s="597"/>
      <c r="NPP14" s="597"/>
      <c r="NPQ14" s="597"/>
      <c r="NPR14" s="597"/>
      <c r="NPS14" s="597"/>
      <c r="NPT14" s="597"/>
      <c r="NPU14" s="597"/>
      <c r="NPV14" s="597"/>
      <c r="NPW14" s="597"/>
      <c r="NPX14" s="597"/>
      <c r="NPY14" s="597"/>
      <c r="NPZ14" s="597"/>
      <c r="NQA14" s="597"/>
      <c r="NQB14" s="597"/>
      <c r="NQC14" s="597"/>
      <c r="NQD14" s="597"/>
      <c r="NQE14" s="597"/>
      <c r="NQF14" s="597"/>
      <c r="NQG14" s="597"/>
      <c r="NQH14" s="597"/>
      <c r="NQI14" s="597"/>
      <c r="NQJ14" s="597"/>
      <c r="NQK14" s="597"/>
      <c r="NQL14" s="597"/>
      <c r="NQM14" s="597"/>
      <c r="NQN14" s="597"/>
      <c r="NQO14" s="597"/>
      <c r="NQP14" s="597"/>
      <c r="NQQ14" s="597"/>
      <c r="NQR14" s="597"/>
      <c r="NQS14" s="597"/>
      <c r="NQT14" s="597"/>
      <c r="NQU14" s="597"/>
      <c r="NQV14" s="597"/>
      <c r="NQW14" s="597"/>
      <c r="NQX14" s="597"/>
      <c r="NQY14" s="597"/>
      <c r="NQZ14" s="597"/>
      <c r="NRA14" s="597"/>
      <c r="NRB14" s="597"/>
      <c r="NRC14" s="597"/>
      <c r="NRD14" s="597"/>
      <c r="NRE14" s="597"/>
      <c r="NRF14" s="597"/>
      <c r="NRG14" s="597"/>
      <c r="NRH14" s="597"/>
      <c r="NRI14" s="597"/>
      <c r="NRJ14" s="597"/>
      <c r="NRK14" s="597"/>
      <c r="NRL14" s="597"/>
      <c r="NRM14" s="597"/>
      <c r="NRN14" s="597"/>
      <c r="NRO14" s="597"/>
      <c r="NRP14" s="597"/>
      <c r="NRQ14" s="597"/>
      <c r="NRR14" s="597"/>
      <c r="NRS14" s="597"/>
      <c r="NRT14" s="597"/>
      <c r="NRU14" s="597"/>
      <c r="NRV14" s="597"/>
      <c r="NRW14" s="597"/>
      <c r="NRX14" s="597"/>
      <c r="NRY14" s="597"/>
      <c r="NRZ14" s="597"/>
      <c r="NSA14" s="597"/>
      <c r="NSB14" s="597"/>
      <c r="NSC14" s="597"/>
      <c r="NSD14" s="597"/>
      <c r="NSE14" s="597"/>
      <c r="NSF14" s="597"/>
      <c r="NSG14" s="597"/>
      <c r="NSH14" s="597"/>
      <c r="NSI14" s="597"/>
      <c r="NSJ14" s="597"/>
      <c r="NSK14" s="597"/>
      <c r="NSL14" s="597"/>
      <c r="NSM14" s="597"/>
      <c r="NSN14" s="597"/>
      <c r="NSO14" s="597"/>
      <c r="NSP14" s="597"/>
      <c r="NSQ14" s="597"/>
      <c r="NSR14" s="597"/>
      <c r="NSS14" s="597"/>
      <c r="NST14" s="597"/>
      <c r="NSU14" s="597"/>
      <c r="NSV14" s="597"/>
      <c r="NSW14" s="597"/>
      <c r="NSX14" s="597"/>
      <c r="NSY14" s="597"/>
      <c r="NSZ14" s="597"/>
      <c r="NTA14" s="597"/>
      <c r="NTB14" s="597"/>
      <c r="NTC14" s="597"/>
      <c r="NTD14" s="597"/>
      <c r="NTE14" s="597"/>
      <c r="NTF14" s="597"/>
      <c r="NTG14" s="597"/>
      <c r="NTH14" s="597"/>
      <c r="NTI14" s="597"/>
      <c r="NTJ14" s="597"/>
      <c r="NTK14" s="597"/>
      <c r="NTL14" s="597"/>
      <c r="NTM14" s="597"/>
      <c r="NTN14" s="597"/>
      <c r="NTO14" s="597"/>
      <c r="NTP14" s="597"/>
      <c r="NTQ14" s="597"/>
      <c r="NTR14" s="597"/>
      <c r="NTS14" s="597"/>
      <c r="NTT14" s="597"/>
      <c r="NTU14" s="597"/>
      <c r="NTV14" s="597"/>
      <c r="NTW14" s="597"/>
      <c r="NTX14" s="597"/>
      <c r="NTY14" s="597"/>
      <c r="NTZ14" s="597"/>
      <c r="NUA14" s="597"/>
      <c r="NUB14" s="597"/>
      <c r="NUC14" s="597"/>
      <c r="NUD14" s="597"/>
      <c r="NUE14" s="597"/>
      <c r="NUF14" s="597"/>
      <c r="NUG14" s="597"/>
      <c r="NUH14" s="597"/>
      <c r="NUI14" s="597"/>
      <c r="NUJ14" s="597"/>
      <c r="NUK14" s="597"/>
      <c r="NUL14" s="597"/>
      <c r="NUM14" s="597"/>
      <c r="NUN14" s="597"/>
      <c r="NUO14" s="597"/>
      <c r="NUP14" s="597"/>
      <c r="NUQ14" s="597"/>
      <c r="NUR14" s="597"/>
      <c r="NUS14" s="597"/>
      <c r="NUT14" s="597"/>
      <c r="NUU14" s="597"/>
      <c r="NUV14" s="597"/>
      <c r="NUW14" s="597"/>
      <c r="NUX14" s="597"/>
      <c r="NUY14" s="597"/>
      <c r="NUZ14" s="597"/>
      <c r="NVA14" s="597"/>
      <c r="NVB14" s="597"/>
      <c r="NVC14" s="597"/>
      <c r="NVD14" s="597"/>
      <c r="NVE14" s="597"/>
      <c r="NVF14" s="597"/>
      <c r="NVG14" s="597"/>
      <c r="NVH14" s="597"/>
      <c r="NVI14" s="597"/>
      <c r="NVJ14" s="597"/>
      <c r="NVK14" s="597"/>
      <c r="NVL14" s="597"/>
      <c r="NVM14" s="597"/>
      <c r="NVN14" s="597"/>
      <c r="NVO14" s="597"/>
      <c r="NVP14" s="597"/>
      <c r="NVQ14" s="597"/>
      <c r="NVR14" s="597"/>
      <c r="NVS14" s="597"/>
      <c r="NVT14" s="597"/>
      <c r="NVU14" s="597"/>
      <c r="NVV14" s="597"/>
      <c r="NVW14" s="597"/>
      <c r="NVX14" s="597"/>
      <c r="NVY14" s="597"/>
      <c r="NVZ14" s="597"/>
      <c r="NWA14" s="597"/>
      <c r="NWB14" s="597"/>
      <c r="NWC14" s="597"/>
      <c r="NWD14" s="597"/>
      <c r="NWE14" s="597"/>
      <c r="NWF14" s="597"/>
      <c r="NWG14" s="597"/>
      <c r="NWH14" s="597"/>
      <c r="NWI14" s="597"/>
      <c r="NWJ14" s="597"/>
      <c r="NWK14" s="597"/>
      <c r="NWL14" s="597"/>
      <c r="NWM14" s="597"/>
      <c r="NWN14" s="597"/>
      <c r="NWO14" s="597"/>
      <c r="NWP14" s="597"/>
      <c r="NWQ14" s="597"/>
      <c r="NWR14" s="597"/>
      <c r="NWS14" s="597"/>
      <c r="NWT14" s="597"/>
      <c r="NWU14" s="597"/>
      <c r="NWV14" s="597"/>
      <c r="NWW14" s="597"/>
      <c r="NWX14" s="597"/>
      <c r="NWY14" s="597"/>
      <c r="NWZ14" s="597"/>
      <c r="NXA14" s="597"/>
      <c r="NXB14" s="597"/>
      <c r="NXC14" s="597"/>
      <c r="NXD14" s="597"/>
      <c r="NXE14" s="597"/>
      <c r="NXF14" s="597"/>
      <c r="NXG14" s="597"/>
      <c r="NXH14" s="597"/>
      <c r="NXI14" s="597"/>
      <c r="NXJ14" s="597"/>
      <c r="NXK14" s="597"/>
      <c r="NXL14" s="597"/>
      <c r="NXM14" s="597"/>
      <c r="NXN14" s="597"/>
      <c r="NXO14" s="597"/>
      <c r="NXP14" s="597"/>
      <c r="NXQ14" s="597"/>
      <c r="NXR14" s="597"/>
      <c r="NXS14" s="597"/>
      <c r="NXT14" s="597"/>
      <c r="NXU14" s="597"/>
      <c r="NXV14" s="597"/>
      <c r="NXW14" s="597"/>
      <c r="NXX14" s="597"/>
      <c r="NXY14" s="597"/>
      <c r="NXZ14" s="597"/>
      <c r="NYA14" s="597"/>
      <c r="NYB14" s="597"/>
      <c r="NYC14" s="597"/>
      <c r="NYD14" s="597"/>
      <c r="NYE14" s="597"/>
      <c r="NYF14" s="597"/>
      <c r="NYG14" s="597"/>
      <c r="NYH14" s="597"/>
      <c r="NYI14" s="597"/>
      <c r="NYJ14" s="597"/>
      <c r="NYK14" s="597"/>
      <c r="NYL14" s="597"/>
      <c r="NYM14" s="597"/>
      <c r="NYN14" s="597"/>
      <c r="NYO14" s="597"/>
      <c r="NYP14" s="597"/>
      <c r="NYQ14" s="597"/>
      <c r="NYR14" s="597"/>
      <c r="NYS14" s="597"/>
      <c r="NYT14" s="597"/>
      <c r="NYU14" s="597"/>
      <c r="NYV14" s="597"/>
      <c r="NYW14" s="597"/>
      <c r="NYX14" s="597"/>
      <c r="NYY14" s="597"/>
      <c r="NYZ14" s="597"/>
      <c r="NZA14" s="597"/>
      <c r="NZB14" s="597"/>
      <c r="NZC14" s="597"/>
      <c r="NZD14" s="597"/>
      <c r="NZE14" s="597"/>
      <c r="NZF14" s="597"/>
      <c r="NZG14" s="597"/>
      <c r="NZH14" s="597"/>
      <c r="NZI14" s="597"/>
      <c r="NZJ14" s="597"/>
      <c r="NZK14" s="597"/>
      <c r="NZL14" s="597"/>
      <c r="NZM14" s="597"/>
      <c r="NZN14" s="597"/>
      <c r="NZO14" s="597"/>
      <c r="NZP14" s="597"/>
      <c r="NZQ14" s="597"/>
      <c r="NZR14" s="597"/>
      <c r="NZS14" s="597"/>
      <c r="NZT14" s="597"/>
      <c r="NZU14" s="597"/>
      <c r="NZV14" s="597"/>
      <c r="NZW14" s="597"/>
      <c r="NZX14" s="597"/>
      <c r="NZY14" s="597"/>
      <c r="NZZ14" s="597"/>
      <c r="OAA14" s="597"/>
      <c r="OAB14" s="597"/>
      <c r="OAC14" s="597"/>
      <c r="OAD14" s="597"/>
      <c r="OAE14" s="597"/>
      <c r="OAF14" s="597"/>
      <c r="OAG14" s="597"/>
      <c r="OAH14" s="597"/>
      <c r="OAI14" s="597"/>
      <c r="OAJ14" s="597"/>
      <c r="OAK14" s="597"/>
      <c r="OAL14" s="597"/>
      <c r="OAM14" s="597"/>
      <c r="OAN14" s="597"/>
      <c r="OAO14" s="597"/>
      <c r="OAP14" s="597"/>
      <c r="OAQ14" s="597"/>
      <c r="OAR14" s="597"/>
      <c r="OAS14" s="597"/>
      <c r="OAT14" s="597"/>
      <c r="OAU14" s="597"/>
      <c r="OAV14" s="597"/>
      <c r="OAW14" s="597"/>
      <c r="OAX14" s="597"/>
      <c r="OAY14" s="597"/>
      <c r="OAZ14" s="597"/>
      <c r="OBA14" s="597"/>
      <c r="OBB14" s="597"/>
      <c r="OBC14" s="597"/>
      <c r="OBD14" s="597"/>
      <c r="OBE14" s="597"/>
      <c r="OBF14" s="597"/>
      <c r="OBG14" s="597"/>
      <c r="OBH14" s="597"/>
      <c r="OBI14" s="597"/>
      <c r="OBJ14" s="597"/>
      <c r="OBK14" s="597"/>
      <c r="OBL14" s="597"/>
      <c r="OBM14" s="597"/>
      <c r="OBN14" s="597"/>
      <c r="OBO14" s="597"/>
      <c r="OBP14" s="597"/>
      <c r="OBQ14" s="597"/>
      <c r="OBR14" s="597"/>
      <c r="OBS14" s="597"/>
      <c r="OBT14" s="597"/>
      <c r="OBU14" s="597"/>
      <c r="OBV14" s="597"/>
      <c r="OBW14" s="597"/>
      <c r="OBX14" s="597"/>
      <c r="OBY14" s="597"/>
      <c r="OBZ14" s="597"/>
      <c r="OCA14" s="597"/>
      <c r="OCB14" s="597"/>
      <c r="OCC14" s="597"/>
      <c r="OCD14" s="597"/>
      <c r="OCE14" s="597"/>
      <c r="OCF14" s="597"/>
      <c r="OCG14" s="597"/>
      <c r="OCH14" s="597"/>
      <c r="OCI14" s="597"/>
      <c r="OCJ14" s="597"/>
      <c r="OCK14" s="597"/>
      <c r="OCL14" s="597"/>
      <c r="OCM14" s="597"/>
      <c r="OCN14" s="597"/>
      <c r="OCO14" s="597"/>
      <c r="OCP14" s="597"/>
      <c r="OCQ14" s="597"/>
      <c r="OCR14" s="597"/>
      <c r="OCS14" s="597"/>
      <c r="OCT14" s="597"/>
      <c r="OCU14" s="597"/>
      <c r="OCV14" s="597"/>
      <c r="OCW14" s="597"/>
      <c r="OCX14" s="597"/>
      <c r="OCY14" s="597"/>
      <c r="OCZ14" s="597"/>
      <c r="ODA14" s="597"/>
      <c r="ODB14" s="597"/>
      <c r="ODC14" s="597"/>
      <c r="ODD14" s="597"/>
      <c r="ODE14" s="597"/>
      <c r="ODF14" s="597"/>
      <c r="ODG14" s="597"/>
      <c r="ODH14" s="597"/>
      <c r="ODI14" s="597"/>
      <c r="ODJ14" s="597"/>
      <c r="ODK14" s="597"/>
      <c r="ODL14" s="597"/>
      <c r="ODM14" s="597"/>
      <c r="ODN14" s="597"/>
      <c r="ODO14" s="597"/>
      <c r="ODP14" s="597"/>
      <c r="ODQ14" s="597"/>
      <c r="ODR14" s="597"/>
      <c r="ODS14" s="597"/>
      <c r="ODT14" s="597"/>
      <c r="ODU14" s="597"/>
      <c r="ODV14" s="597"/>
      <c r="ODW14" s="597"/>
      <c r="ODX14" s="597"/>
      <c r="ODY14" s="597"/>
      <c r="ODZ14" s="597"/>
      <c r="OEA14" s="597"/>
      <c r="OEB14" s="597"/>
      <c r="OEC14" s="597"/>
      <c r="OED14" s="597"/>
      <c r="OEE14" s="597"/>
      <c r="OEF14" s="597"/>
      <c r="OEG14" s="597"/>
      <c r="OEH14" s="597"/>
      <c r="OEI14" s="597"/>
      <c r="OEJ14" s="597"/>
      <c r="OEK14" s="597"/>
      <c r="OEL14" s="597"/>
      <c r="OEM14" s="597"/>
      <c r="OEN14" s="597"/>
      <c r="OEO14" s="597"/>
      <c r="OEP14" s="597"/>
      <c r="OEQ14" s="597"/>
      <c r="OER14" s="597"/>
      <c r="OES14" s="597"/>
      <c r="OET14" s="597"/>
      <c r="OEU14" s="597"/>
      <c r="OEV14" s="597"/>
      <c r="OEW14" s="597"/>
      <c r="OEX14" s="597"/>
      <c r="OEY14" s="597"/>
      <c r="OEZ14" s="597"/>
      <c r="OFA14" s="597"/>
      <c r="OFB14" s="597"/>
      <c r="OFC14" s="597"/>
      <c r="OFD14" s="597"/>
      <c r="OFE14" s="597"/>
      <c r="OFF14" s="597"/>
      <c r="OFG14" s="597"/>
      <c r="OFH14" s="597"/>
      <c r="OFI14" s="597"/>
      <c r="OFJ14" s="597"/>
      <c r="OFK14" s="597"/>
      <c r="OFL14" s="597"/>
      <c r="OFM14" s="597"/>
      <c r="OFN14" s="597"/>
      <c r="OFO14" s="597"/>
      <c r="OFP14" s="597"/>
      <c r="OFQ14" s="597"/>
      <c r="OFR14" s="597"/>
      <c r="OFS14" s="597"/>
      <c r="OFT14" s="597"/>
      <c r="OFU14" s="597"/>
      <c r="OFV14" s="597"/>
      <c r="OFW14" s="597"/>
      <c r="OFX14" s="597"/>
      <c r="OFY14" s="597"/>
      <c r="OFZ14" s="597"/>
      <c r="OGA14" s="597"/>
      <c r="OGB14" s="597"/>
      <c r="OGC14" s="597"/>
      <c r="OGD14" s="597"/>
      <c r="OGE14" s="597"/>
      <c r="OGF14" s="597"/>
      <c r="OGG14" s="597"/>
      <c r="OGH14" s="597"/>
      <c r="OGI14" s="597"/>
      <c r="OGJ14" s="597"/>
      <c r="OGK14" s="597"/>
      <c r="OGL14" s="597"/>
      <c r="OGM14" s="597"/>
      <c r="OGN14" s="597"/>
      <c r="OGO14" s="597"/>
      <c r="OGP14" s="597"/>
      <c r="OGQ14" s="597"/>
      <c r="OGR14" s="597"/>
      <c r="OGS14" s="597"/>
      <c r="OGT14" s="597"/>
      <c r="OGU14" s="597"/>
      <c r="OGV14" s="597"/>
      <c r="OGW14" s="597"/>
      <c r="OGX14" s="597"/>
      <c r="OGY14" s="597"/>
      <c r="OGZ14" s="597"/>
      <c r="OHA14" s="597"/>
      <c r="OHB14" s="597"/>
      <c r="OHC14" s="597"/>
      <c r="OHD14" s="597"/>
      <c r="OHE14" s="597"/>
      <c r="OHF14" s="597"/>
      <c r="OHG14" s="597"/>
      <c r="OHH14" s="597"/>
      <c r="OHI14" s="597"/>
      <c r="OHJ14" s="597"/>
      <c r="OHK14" s="597"/>
      <c r="OHL14" s="597"/>
      <c r="OHM14" s="597"/>
      <c r="OHN14" s="597"/>
      <c r="OHO14" s="597"/>
      <c r="OHP14" s="597"/>
      <c r="OHQ14" s="597"/>
      <c r="OHR14" s="597"/>
      <c r="OHS14" s="597"/>
      <c r="OHT14" s="597"/>
      <c r="OHU14" s="597"/>
      <c r="OHV14" s="597"/>
      <c r="OHW14" s="597"/>
      <c r="OHX14" s="597"/>
      <c r="OHY14" s="597"/>
      <c r="OHZ14" s="597"/>
      <c r="OIA14" s="597"/>
      <c r="OIB14" s="597"/>
      <c r="OIC14" s="597"/>
      <c r="OID14" s="597"/>
      <c r="OIE14" s="597"/>
      <c r="OIF14" s="597"/>
      <c r="OIG14" s="597"/>
      <c r="OIH14" s="597"/>
      <c r="OII14" s="597"/>
      <c r="OIJ14" s="597"/>
      <c r="OIK14" s="597"/>
      <c r="OIL14" s="597"/>
      <c r="OIM14" s="597"/>
      <c r="OIN14" s="597"/>
      <c r="OIO14" s="597"/>
      <c r="OIP14" s="597"/>
      <c r="OIQ14" s="597"/>
      <c r="OIR14" s="597"/>
      <c r="OIS14" s="597"/>
      <c r="OIT14" s="597"/>
      <c r="OIU14" s="597"/>
      <c r="OIV14" s="597"/>
      <c r="OIW14" s="597"/>
      <c r="OIX14" s="597"/>
      <c r="OIY14" s="597"/>
      <c r="OIZ14" s="597"/>
      <c r="OJA14" s="597"/>
      <c r="OJB14" s="597"/>
      <c r="OJC14" s="597"/>
      <c r="OJD14" s="597"/>
      <c r="OJE14" s="597"/>
      <c r="OJF14" s="597"/>
      <c r="OJG14" s="597"/>
      <c r="OJH14" s="597"/>
      <c r="OJI14" s="597"/>
      <c r="OJJ14" s="597"/>
      <c r="OJK14" s="597"/>
      <c r="OJL14" s="597"/>
      <c r="OJM14" s="597"/>
      <c r="OJN14" s="597"/>
      <c r="OJO14" s="597"/>
      <c r="OJP14" s="597"/>
      <c r="OJQ14" s="597"/>
      <c r="OJR14" s="597"/>
      <c r="OJS14" s="597"/>
      <c r="OJT14" s="597"/>
      <c r="OJU14" s="597"/>
      <c r="OJV14" s="597"/>
      <c r="OJW14" s="597"/>
      <c r="OJX14" s="597"/>
      <c r="OJY14" s="597"/>
      <c r="OJZ14" s="597"/>
      <c r="OKA14" s="597"/>
      <c r="OKB14" s="597"/>
      <c r="OKC14" s="597"/>
      <c r="OKD14" s="597"/>
      <c r="OKE14" s="597"/>
      <c r="OKF14" s="597"/>
      <c r="OKG14" s="597"/>
      <c r="OKH14" s="597"/>
      <c r="OKI14" s="597"/>
      <c r="OKJ14" s="597"/>
      <c r="OKK14" s="597"/>
      <c r="OKL14" s="597"/>
      <c r="OKM14" s="597"/>
      <c r="OKN14" s="597"/>
      <c r="OKO14" s="597"/>
      <c r="OKP14" s="597"/>
      <c r="OKQ14" s="597"/>
      <c r="OKR14" s="597"/>
      <c r="OKS14" s="597"/>
      <c r="OKT14" s="597"/>
      <c r="OKU14" s="597"/>
      <c r="OKV14" s="597"/>
      <c r="OKW14" s="597"/>
      <c r="OKX14" s="597"/>
      <c r="OKY14" s="597"/>
      <c r="OKZ14" s="597"/>
      <c r="OLA14" s="597"/>
      <c r="OLB14" s="597"/>
      <c r="OLC14" s="597"/>
      <c r="OLD14" s="597"/>
      <c r="OLE14" s="597"/>
      <c r="OLF14" s="597"/>
      <c r="OLG14" s="597"/>
      <c r="OLH14" s="597"/>
      <c r="OLI14" s="597"/>
      <c r="OLJ14" s="597"/>
      <c r="OLK14" s="597"/>
      <c r="OLL14" s="597"/>
      <c r="OLM14" s="597"/>
      <c r="OLN14" s="597"/>
      <c r="OLO14" s="597"/>
      <c r="OLP14" s="597"/>
      <c r="OLQ14" s="597"/>
      <c r="OLR14" s="597"/>
      <c r="OLS14" s="597"/>
      <c r="OLT14" s="597"/>
      <c r="OLU14" s="597"/>
      <c r="OLV14" s="597"/>
      <c r="OLW14" s="597"/>
      <c r="OLX14" s="597"/>
      <c r="OLY14" s="597"/>
      <c r="OLZ14" s="597"/>
      <c r="OMA14" s="597"/>
      <c r="OMB14" s="597"/>
      <c r="OMC14" s="597"/>
      <c r="OMD14" s="597"/>
      <c r="OME14" s="597"/>
      <c r="OMF14" s="597"/>
      <c r="OMG14" s="597"/>
      <c r="OMH14" s="597"/>
      <c r="OMI14" s="597"/>
      <c r="OMJ14" s="597"/>
      <c r="OMK14" s="597"/>
      <c r="OML14" s="597"/>
      <c r="OMM14" s="597"/>
      <c r="OMN14" s="597"/>
      <c r="OMO14" s="597"/>
      <c r="OMP14" s="597"/>
      <c r="OMQ14" s="597"/>
      <c r="OMR14" s="597"/>
      <c r="OMS14" s="597"/>
      <c r="OMT14" s="597"/>
      <c r="OMU14" s="597"/>
      <c r="OMV14" s="597"/>
      <c r="OMW14" s="597"/>
      <c r="OMX14" s="597"/>
      <c r="OMY14" s="597"/>
      <c r="OMZ14" s="597"/>
      <c r="ONA14" s="597"/>
      <c r="ONB14" s="597"/>
      <c r="ONC14" s="597"/>
      <c r="OND14" s="597"/>
      <c r="ONE14" s="597"/>
      <c r="ONF14" s="597"/>
      <c r="ONG14" s="597"/>
      <c r="ONH14" s="597"/>
      <c r="ONI14" s="597"/>
      <c r="ONJ14" s="597"/>
      <c r="ONK14" s="597"/>
      <c r="ONL14" s="597"/>
      <c r="ONM14" s="597"/>
      <c r="ONN14" s="597"/>
      <c r="ONO14" s="597"/>
      <c r="ONP14" s="597"/>
      <c r="ONQ14" s="597"/>
      <c r="ONR14" s="597"/>
      <c r="ONS14" s="597"/>
      <c r="ONT14" s="597"/>
      <c r="ONU14" s="597"/>
      <c r="ONV14" s="597"/>
      <c r="ONW14" s="597"/>
      <c r="ONX14" s="597"/>
      <c r="ONY14" s="597"/>
      <c r="ONZ14" s="597"/>
      <c r="OOA14" s="597"/>
      <c r="OOB14" s="597"/>
      <c r="OOC14" s="597"/>
      <c r="OOD14" s="597"/>
      <c r="OOE14" s="597"/>
      <c r="OOF14" s="597"/>
      <c r="OOG14" s="597"/>
      <c r="OOH14" s="597"/>
      <c r="OOI14" s="597"/>
      <c r="OOJ14" s="597"/>
      <c r="OOK14" s="597"/>
      <c r="OOL14" s="597"/>
      <c r="OOM14" s="597"/>
      <c r="OON14" s="597"/>
      <c r="OOO14" s="597"/>
      <c r="OOP14" s="597"/>
      <c r="OOQ14" s="597"/>
      <c r="OOR14" s="597"/>
      <c r="OOS14" s="597"/>
      <c r="OOT14" s="597"/>
      <c r="OOU14" s="597"/>
      <c r="OOV14" s="597"/>
      <c r="OOW14" s="597"/>
      <c r="OOX14" s="597"/>
      <c r="OOY14" s="597"/>
      <c r="OOZ14" s="597"/>
      <c r="OPA14" s="597"/>
      <c r="OPB14" s="597"/>
      <c r="OPC14" s="597"/>
      <c r="OPD14" s="597"/>
      <c r="OPE14" s="597"/>
      <c r="OPF14" s="597"/>
      <c r="OPG14" s="597"/>
      <c r="OPH14" s="597"/>
      <c r="OPI14" s="597"/>
      <c r="OPJ14" s="597"/>
      <c r="OPK14" s="597"/>
      <c r="OPL14" s="597"/>
      <c r="OPM14" s="597"/>
      <c r="OPN14" s="597"/>
      <c r="OPO14" s="597"/>
      <c r="OPP14" s="597"/>
      <c r="OPQ14" s="597"/>
      <c r="OPR14" s="597"/>
      <c r="OPS14" s="597"/>
      <c r="OPT14" s="597"/>
      <c r="OPU14" s="597"/>
      <c r="OPV14" s="597"/>
      <c r="OPW14" s="597"/>
      <c r="OPX14" s="597"/>
      <c r="OPY14" s="597"/>
      <c r="OPZ14" s="597"/>
      <c r="OQA14" s="597"/>
      <c r="OQB14" s="597"/>
      <c r="OQC14" s="597"/>
      <c r="OQD14" s="597"/>
      <c r="OQE14" s="597"/>
      <c r="OQF14" s="597"/>
      <c r="OQG14" s="597"/>
      <c r="OQH14" s="597"/>
      <c r="OQI14" s="597"/>
      <c r="OQJ14" s="597"/>
      <c r="OQK14" s="597"/>
      <c r="OQL14" s="597"/>
      <c r="OQM14" s="597"/>
      <c r="OQN14" s="597"/>
      <c r="OQO14" s="597"/>
      <c r="OQP14" s="597"/>
      <c r="OQQ14" s="597"/>
      <c r="OQR14" s="597"/>
      <c r="OQS14" s="597"/>
      <c r="OQT14" s="597"/>
      <c r="OQU14" s="597"/>
      <c r="OQV14" s="597"/>
      <c r="OQW14" s="597"/>
      <c r="OQX14" s="597"/>
      <c r="OQY14" s="597"/>
      <c r="OQZ14" s="597"/>
      <c r="ORA14" s="597"/>
      <c r="ORB14" s="597"/>
      <c r="ORC14" s="597"/>
      <c r="ORD14" s="597"/>
      <c r="ORE14" s="597"/>
      <c r="ORF14" s="597"/>
      <c r="ORG14" s="597"/>
      <c r="ORH14" s="597"/>
      <c r="ORI14" s="597"/>
      <c r="ORJ14" s="597"/>
      <c r="ORK14" s="597"/>
      <c r="ORL14" s="597"/>
      <c r="ORM14" s="597"/>
      <c r="ORN14" s="597"/>
      <c r="ORO14" s="597"/>
      <c r="ORP14" s="597"/>
      <c r="ORQ14" s="597"/>
      <c r="ORR14" s="597"/>
      <c r="ORS14" s="597"/>
      <c r="ORT14" s="597"/>
      <c r="ORU14" s="597"/>
      <c r="ORV14" s="597"/>
      <c r="ORW14" s="597"/>
      <c r="ORX14" s="597"/>
      <c r="ORY14" s="597"/>
      <c r="ORZ14" s="597"/>
      <c r="OSA14" s="597"/>
      <c r="OSB14" s="597"/>
      <c r="OSC14" s="597"/>
      <c r="OSD14" s="597"/>
      <c r="OSE14" s="597"/>
      <c r="OSF14" s="597"/>
      <c r="OSG14" s="597"/>
      <c r="OSH14" s="597"/>
      <c r="OSI14" s="597"/>
      <c r="OSJ14" s="597"/>
      <c r="OSK14" s="597"/>
      <c r="OSL14" s="597"/>
      <c r="OSM14" s="597"/>
      <c r="OSN14" s="597"/>
      <c r="OSO14" s="597"/>
      <c r="OSP14" s="597"/>
      <c r="OSQ14" s="597"/>
      <c r="OSR14" s="597"/>
      <c r="OSS14" s="597"/>
      <c r="OST14" s="597"/>
      <c r="OSU14" s="597"/>
      <c r="OSV14" s="597"/>
      <c r="OSW14" s="597"/>
      <c r="OSX14" s="597"/>
      <c r="OSY14" s="597"/>
      <c r="OSZ14" s="597"/>
      <c r="OTA14" s="597"/>
      <c r="OTB14" s="597"/>
      <c r="OTC14" s="597"/>
      <c r="OTD14" s="597"/>
      <c r="OTE14" s="597"/>
      <c r="OTF14" s="597"/>
      <c r="OTG14" s="597"/>
      <c r="OTH14" s="597"/>
      <c r="OTI14" s="597"/>
      <c r="OTJ14" s="597"/>
      <c r="OTK14" s="597"/>
      <c r="OTL14" s="597"/>
      <c r="OTM14" s="597"/>
      <c r="OTN14" s="597"/>
      <c r="OTO14" s="597"/>
      <c r="OTP14" s="597"/>
      <c r="OTQ14" s="597"/>
      <c r="OTR14" s="597"/>
      <c r="OTS14" s="597"/>
      <c r="OTT14" s="597"/>
      <c r="OTU14" s="597"/>
      <c r="OTV14" s="597"/>
      <c r="OTW14" s="597"/>
      <c r="OTX14" s="597"/>
      <c r="OTY14" s="597"/>
      <c r="OTZ14" s="597"/>
      <c r="OUA14" s="597"/>
      <c r="OUB14" s="597"/>
      <c r="OUC14" s="597"/>
      <c r="OUD14" s="597"/>
      <c r="OUE14" s="597"/>
      <c r="OUF14" s="597"/>
      <c r="OUG14" s="597"/>
      <c r="OUH14" s="597"/>
      <c r="OUI14" s="597"/>
      <c r="OUJ14" s="597"/>
      <c r="OUK14" s="597"/>
      <c r="OUL14" s="597"/>
      <c r="OUM14" s="597"/>
      <c r="OUN14" s="597"/>
      <c r="OUO14" s="597"/>
      <c r="OUP14" s="597"/>
      <c r="OUQ14" s="597"/>
      <c r="OUR14" s="597"/>
      <c r="OUS14" s="597"/>
      <c r="OUT14" s="597"/>
      <c r="OUU14" s="597"/>
      <c r="OUV14" s="597"/>
      <c r="OUW14" s="597"/>
      <c r="OUX14" s="597"/>
      <c r="OUY14" s="597"/>
      <c r="OUZ14" s="597"/>
      <c r="OVA14" s="597"/>
      <c r="OVB14" s="597"/>
      <c r="OVC14" s="597"/>
      <c r="OVD14" s="597"/>
      <c r="OVE14" s="597"/>
      <c r="OVF14" s="597"/>
      <c r="OVG14" s="597"/>
      <c r="OVH14" s="597"/>
      <c r="OVI14" s="597"/>
      <c r="OVJ14" s="597"/>
      <c r="OVK14" s="597"/>
      <c r="OVL14" s="597"/>
      <c r="OVM14" s="597"/>
      <c r="OVN14" s="597"/>
      <c r="OVO14" s="597"/>
      <c r="OVP14" s="597"/>
      <c r="OVQ14" s="597"/>
      <c r="OVR14" s="597"/>
      <c r="OVS14" s="597"/>
      <c r="OVT14" s="597"/>
      <c r="OVU14" s="597"/>
      <c r="OVV14" s="597"/>
      <c r="OVW14" s="597"/>
      <c r="OVX14" s="597"/>
      <c r="OVY14" s="597"/>
      <c r="OVZ14" s="597"/>
      <c r="OWA14" s="597"/>
      <c r="OWB14" s="597"/>
      <c r="OWC14" s="597"/>
      <c r="OWD14" s="597"/>
      <c r="OWE14" s="597"/>
      <c r="OWF14" s="597"/>
      <c r="OWG14" s="597"/>
      <c r="OWH14" s="597"/>
      <c r="OWI14" s="597"/>
      <c r="OWJ14" s="597"/>
      <c r="OWK14" s="597"/>
      <c r="OWL14" s="597"/>
      <c r="OWM14" s="597"/>
      <c r="OWN14" s="597"/>
      <c r="OWO14" s="597"/>
      <c r="OWP14" s="597"/>
      <c r="OWQ14" s="597"/>
      <c r="OWR14" s="597"/>
      <c r="OWS14" s="597"/>
      <c r="OWT14" s="597"/>
      <c r="OWU14" s="597"/>
      <c r="OWV14" s="597"/>
      <c r="OWW14" s="597"/>
      <c r="OWX14" s="597"/>
      <c r="OWY14" s="597"/>
      <c r="OWZ14" s="597"/>
      <c r="OXA14" s="597"/>
      <c r="OXB14" s="597"/>
      <c r="OXC14" s="597"/>
      <c r="OXD14" s="597"/>
      <c r="OXE14" s="597"/>
      <c r="OXF14" s="597"/>
      <c r="OXG14" s="597"/>
      <c r="OXH14" s="597"/>
      <c r="OXI14" s="597"/>
      <c r="OXJ14" s="597"/>
      <c r="OXK14" s="597"/>
      <c r="OXL14" s="597"/>
      <c r="OXM14" s="597"/>
      <c r="OXN14" s="597"/>
      <c r="OXO14" s="597"/>
      <c r="OXP14" s="597"/>
      <c r="OXQ14" s="597"/>
      <c r="OXR14" s="597"/>
      <c r="OXS14" s="597"/>
      <c r="OXT14" s="597"/>
      <c r="OXU14" s="597"/>
      <c r="OXV14" s="597"/>
      <c r="OXW14" s="597"/>
      <c r="OXX14" s="597"/>
      <c r="OXY14" s="597"/>
      <c r="OXZ14" s="597"/>
      <c r="OYA14" s="597"/>
      <c r="OYB14" s="597"/>
      <c r="OYC14" s="597"/>
      <c r="OYD14" s="597"/>
      <c r="OYE14" s="597"/>
      <c r="OYF14" s="597"/>
      <c r="OYG14" s="597"/>
      <c r="OYH14" s="597"/>
      <c r="OYI14" s="597"/>
      <c r="OYJ14" s="597"/>
      <c r="OYK14" s="597"/>
      <c r="OYL14" s="597"/>
      <c r="OYM14" s="597"/>
      <c r="OYN14" s="597"/>
      <c r="OYO14" s="597"/>
      <c r="OYP14" s="597"/>
      <c r="OYQ14" s="597"/>
      <c r="OYR14" s="597"/>
      <c r="OYS14" s="597"/>
      <c r="OYT14" s="597"/>
      <c r="OYU14" s="597"/>
      <c r="OYV14" s="597"/>
      <c r="OYW14" s="597"/>
      <c r="OYX14" s="597"/>
      <c r="OYY14" s="597"/>
      <c r="OYZ14" s="597"/>
      <c r="OZA14" s="597"/>
      <c r="OZB14" s="597"/>
      <c r="OZC14" s="597"/>
      <c r="OZD14" s="597"/>
      <c r="OZE14" s="597"/>
      <c r="OZF14" s="597"/>
      <c r="OZG14" s="597"/>
      <c r="OZH14" s="597"/>
      <c r="OZI14" s="597"/>
      <c r="OZJ14" s="597"/>
      <c r="OZK14" s="597"/>
      <c r="OZL14" s="597"/>
      <c r="OZM14" s="597"/>
      <c r="OZN14" s="597"/>
      <c r="OZO14" s="597"/>
      <c r="OZP14" s="597"/>
      <c r="OZQ14" s="597"/>
      <c r="OZR14" s="597"/>
      <c r="OZS14" s="597"/>
      <c r="OZT14" s="597"/>
      <c r="OZU14" s="597"/>
      <c r="OZV14" s="597"/>
      <c r="OZW14" s="597"/>
      <c r="OZX14" s="597"/>
      <c r="OZY14" s="597"/>
      <c r="OZZ14" s="597"/>
      <c r="PAA14" s="597"/>
      <c r="PAB14" s="597"/>
      <c r="PAC14" s="597"/>
      <c r="PAD14" s="597"/>
      <c r="PAE14" s="597"/>
      <c r="PAF14" s="597"/>
      <c r="PAG14" s="597"/>
      <c r="PAH14" s="597"/>
      <c r="PAI14" s="597"/>
      <c r="PAJ14" s="597"/>
      <c r="PAK14" s="597"/>
      <c r="PAL14" s="597"/>
      <c r="PAM14" s="597"/>
      <c r="PAN14" s="597"/>
      <c r="PAO14" s="597"/>
      <c r="PAP14" s="597"/>
      <c r="PAQ14" s="597"/>
      <c r="PAR14" s="597"/>
      <c r="PAS14" s="597"/>
      <c r="PAT14" s="597"/>
      <c r="PAU14" s="597"/>
      <c r="PAV14" s="597"/>
      <c r="PAW14" s="597"/>
      <c r="PAX14" s="597"/>
      <c r="PAY14" s="597"/>
      <c r="PAZ14" s="597"/>
      <c r="PBA14" s="597"/>
      <c r="PBB14" s="597"/>
      <c r="PBC14" s="597"/>
      <c r="PBD14" s="597"/>
      <c r="PBE14" s="597"/>
      <c r="PBF14" s="597"/>
      <c r="PBG14" s="597"/>
      <c r="PBH14" s="597"/>
      <c r="PBI14" s="597"/>
      <c r="PBJ14" s="597"/>
      <c r="PBK14" s="597"/>
      <c r="PBL14" s="597"/>
      <c r="PBM14" s="597"/>
      <c r="PBN14" s="597"/>
      <c r="PBO14" s="597"/>
      <c r="PBP14" s="597"/>
      <c r="PBQ14" s="597"/>
      <c r="PBR14" s="597"/>
      <c r="PBS14" s="597"/>
      <c r="PBT14" s="597"/>
      <c r="PBU14" s="597"/>
      <c r="PBV14" s="597"/>
      <c r="PBW14" s="597"/>
      <c r="PBX14" s="597"/>
      <c r="PBY14" s="597"/>
      <c r="PBZ14" s="597"/>
      <c r="PCA14" s="597"/>
      <c r="PCB14" s="597"/>
      <c r="PCC14" s="597"/>
      <c r="PCD14" s="597"/>
      <c r="PCE14" s="597"/>
      <c r="PCF14" s="597"/>
      <c r="PCG14" s="597"/>
      <c r="PCH14" s="597"/>
      <c r="PCI14" s="597"/>
      <c r="PCJ14" s="597"/>
      <c r="PCK14" s="597"/>
      <c r="PCL14" s="597"/>
      <c r="PCM14" s="597"/>
      <c r="PCN14" s="597"/>
      <c r="PCO14" s="597"/>
      <c r="PCP14" s="597"/>
      <c r="PCQ14" s="597"/>
      <c r="PCR14" s="597"/>
      <c r="PCS14" s="597"/>
      <c r="PCT14" s="597"/>
      <c r="PCU14" s="597"/>
      <c r="PCV14" s="597"/>
      <c r="PCW14" s="597"/>
      <c r="PCX14" s="597"/>
      <c r="PCY14" s="597"/>
      <c r="PCZ14" s="597"/>
      <c r="PDA14" s="597"/>
      <c r="PDB14" s="597"/>
      <c r="PDC14" s="597"/>
      <c r="PDD14" s="597"/>
      <c r="PDE14" s="597"/>
      <c r="PDF14" s="597"/>
      <c r="PDG14" s="597"/>
      <c r="PDH14" s="597"/>
      <c r="PDI14" s="597"/>
      <c r="PDJ14" s="597"/>
      <c r="PDK14" s="597"/>
      <c r="PDL14" s="597"/>
      <c r="PDM14" s="597"/>
      <c r="PDN14" s="597"/>
      <c r="PDO14" s="597"/>
      <c r="PDP14" s="597"/>
      <c r="PDQ14" s="597"/>
      <c r="PDR14" s="597"/>
      <c r="PDS14" s="597"/>
      <c r="PDT14" s="597"/>
      <c r="PDU14" s="597"/>
      <c r="PDV14" s="597"/>
      <c r="PDW14" s="597"/>
      <c r="PDX14" s="597"/>
      <c r="PDY14" s="597"/>
      <c r="PDZ14" s="597"/>
      <c r="PEA14" s="597"/>
      <c r="PEB14" s="597"/>
      <c r="PEC14" s="597"/>
      <c r="PED14" s="597"/>
      <c r="PEE14" s="597"/>
      <c r="PEF14" s="597"/>
      <c r="PEG14" s="597"/>
      <c r="PEH14" s="597"/>
      <c r="PEI14" s="597"/>
      <c r="PEJ14" s="597"/>
      <c r="PEK14" s="597"/>
      <c r="PEL14" s="597"/>
      <c r="PEM14" s="597"/>
      <c r="PEN14" s="597"/>
      <c r="PEO14" s="597"/>
      <c r="PEP14" s="597"/>
      <c r="PEQ14" s="597"/>
      <c r="PER14" s="597"/>
      <c r="PES14" s="597"/>
      <c r="PET14" s="597"/>
      <c r="PEU14" s="597"/>
      <c r="PEV14" s="597"/>
      <c r="PEW14" s="597"/>
      <c r="PEX14" s="597"/>
      <c r="PEY14" s="597"/>
      <c r="PEZ14" s="597"/>
      <c r="PFA14" s="597"/>
      <c r="PFB14" s="597"/>
      <c r="PFC14" s="597"/>
      <c r="PFD14" s="597"/>
      <c r="PFE14" s="597"/>
      <c r="PFF14" s="597"/>
      <c r="PFG14" s="597"/>
      <c r="PFH14" s="597"/>
      <c r="PFI14" s="597"/>
      <c r="PFJ14" s="597"/>
      <c r="PFK14" s="597"/>
      <c r="PFL14" s="597"/>
      <c r="PFM14" s="597"/>
      <c r="PFN14" s="597"/>
      <c r="PFO14" s="597"/>
      <c r="PFP14" s="597"/>
      <c r="PFQ14" s="597"/>
      <c r="PFR14" s="597"/>
      <c r="PFS14" s="597"/>
      <c r="PFT14" s="597"/>
      <c r="PFU14" s="597"/>
      <c r="PFV14" s="597"/>
      <c r="PFW14" s="597"/>
      <c r="PFX14" s="597"/>
      <c r="PFY14" s="597"/>
      <c r="PFZ14" s="597"/>
      <c r="PGA14" s="597"/>
      <c r="PGB14" s="597"/>
      <c r="PGC14" s="597"/>
      <c r="PGD14" s="597"/>
      <c r="PGE14" s="597"/>
      <c r="PGF14" s="597"/>
      <c r="PGG14" s="597"/>
      <c r="PGH14" s="597"/>
      <c r="PGI14" s="597"/>
      <c r="PGJ14" s="597"/>
      <c r="PGK14" s="597"/>
      <c r="PGL14" s="597"/>
      <c r="PGM14" s="597"/>
      <c r="PGN14" s="597"/>
      <c r="PGO14" s="597"/>
      <c r="PGP14" s="597"/>
      <c r="PGQ14" s="597"/>
      <c r="PGR14" s="597"/>
      <c r="PGS14" s="597"/>
      <c r="PGT14" s="597"/>
      <c r="PGU14" s="597"/>
      <c r="PGV14" s="597"/>
      <c r="PGW14" s="597"/>
      <c r="PGX14" s="597"/>
      <c r="PGY14" s="597"/>
      <c r="PGZ14" s="597"/>
      <c r="PHA14" s="597"/>
      <c r="PHB14" s="597"/>
      <c r="PHC14" s="597"/>
      <c r="PHD14" s="597"/>
      <c r="PHE14" s="597"/>
      <c r="PHF14" s="597"/>
      <c r="PHG14" s="597"/>
      <c r="PHH14" s="597"/>
      <c r="PHI14" s="597"/>
      <c r="PHJ14" s="597"/>
      <c r="PHK14" s="597"/>
      <c r="PHL14" s="597"/>
      <c r="PHM14" s="597"/>
      <c r="PHN14" s="597"/>
      <c r="PHO14" s="597"/>
      <c r="PHP14" s="597"/>
      <c r="PHQ14" s="597"/>
      <c r="PHR14" s="597"/>
      <c r="PHS14" s="597"/>
      <c r="PHT14" s="597"/>
      <c r="PHU14" s="597"/>
      <c r="PHV14" s="597"/>
      <c r="PHW14" s="597"/>
      <c r="PHX14" s="597"/>
      <c r="PHY14" s="597"/>
      <c r="PHZ14" s="597"/>
      <c r="PIA14" s="597"/>
      <c r="PIB14" s="597"/>
      <c r="PIC14" s="597"/>
      <c r="PID14" s="597"/>
      <c r="PIE14" s="597"/>
      <c r="PIF14" s="597"/>
      <c r="PIG14" s="597"/>
      <c r="PIH14" s="597"/>
      <c r="PII14" s="597"/>
      <c r="PIJ14" s="597"/>
      <c r="PIK14" s="597"/>
      <c r="PIL14" s="597"/>
      <c r="PIM14" s="597"/>
      <c r="PIN14" s="597"/>
      <c r="PIO14" s="597"/>
      <c r="PIP14" s="597"/>
      <c r="PIQ14" s="597"/>
      <c r="PIR14" s="597"/>
      <c r="PIS14" s="597"/>
      <c r="PIT14" s="597"/>
      <c r="PIU14" s="597"/>
      <c r="PIV14" s="597"/>
      <c r="PIW14" s="597"/>
      <c r="PIX14" s="597"/>
      <c r="PIY14" s="597"/>
      <c r="PIZ14" s="597"/>
      <c r="PJA14" s="597"/>
      <c r="PJB14" s="597"/>
      <c r="PJC14" s="597"/>
      <c r="PJD14" s="597"/>
      <c r="PJE14" s="597"/>
      <c r="PJF14" s="597"/>
      <c r="PJG14" s="597"/>
      <c r="PJH14" s="597"/>
      <c r="PJI14" s="597"/>
      <c r="PJJ14" s="597"/>
      <c r="PJK14" s="597"/>
      <c r="PJL14" s="597"/>
      <c r="PJM14" s="597"/>
      <c r="PJN14" s="597"/>
      <c r="PJO14" s="597"/>
      <c r="PJP14" s="597"/>
      <c r="PJQ14" s="597"/>
      <c r="PJR14" s="597"/>
      <c r="PJS14" s="597"/>
      <c r="PJT14" s="597"/>
      <c r="PJU14" s="597"/>
      <c r="PJV14" s="597"/>
      <c r="PJW14" s="597"/>
      <c r="PJX14" s="597"/>
      <c r="PJY14" s="597"/>
      <c r="PJZ14" s="597"/>
      <c r="PKA14" s="597"/>
      <c r="PKB14" s="597"/>
      <c r="PKC14" s="597"/>
      <c r="PKD14" s="597"/>
      <c r="PKE14" s="597"/>
      <c r="PKF14" s="597"/>
      <c r="PKG14" s="597"/>
      <c r="PKH14" s="597"/>
      <c r="PKI14" s="597"/>
      <c r="PKJ14" s="597"/>
      <c r="PKK14" s="597"/>
      <c r="PKL14" s="597"/>
      <c r="PKM14" s="597"/>
      <c r="PKN14" s="597"/>
      <c r="PKO14" s="597"/>
      <c r="PKP14" s="597"/>
      <c r="PKQ14" s="597"/>
      <c r="PKR14" s="597"/>
      <c r="PKS14" s="597"/>
      <c r="PKT14" s="597"/>
      <c r="PKU14" s="597"/>
      <c r="PKV14" s="597"/>
      <c r="PKW14" s="597"/>
      <c r="PKX14" s="597"/>
      <c r="PKY14" s="597"/>
      <c r="PKZ14" s="597"/>
      <c r="PLA14" s="597"/>
      <c r="PLB14" s="597"/>
      <c r="PLC14" s="597"/>
      <c r="PLD14" s="597"/>
      <c r="PLE14" s="597"/>
      <c r="PLF14" s="597"/>
      <c r="PLG14" s="597"/>
      <c r="PLH14" s="597"/>
      <c r="PLI14" s="597"/>
      <c r="PLJ14" s="597"/>
      <c r="PLK14" s="597"/>
      <c r="PLL14" s="597"/>
      <c r="PLM14" s="597"/>
      <c r="PLN14" s="597"/>
      <c r="PLO14" s="597"/>
      <c r="PLP14" s="597"/>
      <c r="PLQ14" s="597"/>
      <c r="PLR14" s="597"/>
      <c r="PLS14" s="597"/>
      <c r="PLT14" s="597"/>
      <c r="PLU14" s="597"/>
      <c r="PLV14" s="597"/>
      <c r="PLW14" s="597"/>
      <c r="PLX14" s="597"/>
      <c r="PLY14" s="597"/>
      <c r="PLZ14" s="597"/>
      <c r="PMA14" s="597"/>
      <c r="PMB14" s="597"/>
      <c r="PMC14" s="597"/>
      <c r="PMD14" s="597"/>
      <c r="PME14" s="597"/>
      <c r="PMF14" s="597"/>
      <c r="PMG14" s="597"/>
      <c r="PMH14" s="597"/>
      <c r="PMI14" s="597"/>
      <c r="PMJ14" s="597"/>
      <c r="PMK14" s="597"/>
      <c r="PML14" s="597"/>
      <c r="PMM14" s="597"/>
      <c r="PMN14" s="597"/>
      <c r="PMO14" s="597"/>
      <c r="PMP14" s="597"/>
      <c r="PMQ14" s="597"/>
      <c r="PMR14" s="597"/>
      <c r="PMS14" s="597"/>
      <c r="PMT14" s="597"/>
      <c r="PMU14" s="597"/>
      <c r="PMV14" s="597"/>
      <c r="PMW14" s="597"/>
      <c r="PMX14" s="597"/>
      <c r="PMY14" s="597"/>
      <c r="PMZ14" s="597"/>
      <c r="PNA14" s="597"/>
      <c r="PNB14" s="597"/>
      <c r="PNC14" s="597"/>
      <c r="PND14" s="597"/>
      <c r="PNE14" s="597"/>
      <c r="PNF14" s="597"/>
      <c r="PNG14" s="597"/>
      <c r="PNH14" s="597"/>
      <c r="PNI14" s="597"/>
      <c r="PNJ14" s="597"/>
      <c r="PNK14" s="597"/>
      <c r="PNL14" s="597"/>
      <c r="PNM14" s="597"/>
      <c r="PNN14" s="597"/>
      <c r="PNO14" s="597"/>
      <c r="PNP14" s="597"/>
      <c r="PNQ14" s="597"/>
      <c r="PNR14" s="597"/>
      <c r="PNS14" s="597"/>
      <c r="PNT14" s="597"/>
      <c r="PNU14" s="597"/>
      <c r="PNV14" s="597"/>
      <c r="PNW14" s="597"/>
      <c r="PNX14" s="597"/>
      <c r="PNY14" s="597"/>
      <c r="PNZ14" s="597"/>
      <c r="POA14" s="597"/>
      <c r="POB14" s="597"/>
      <c r="POC14" s="597"/>
      <c r="POD14" s="597"/>
      <c r="POE14" s="597"/>
      <c r="POF14" s="597"/>
      <c r="POG14" s="597"/>
      <c r="POH14" s="597"/>
      <c r="POI14" s="597"/>
      <c r="POJ14" s="597"/>
      <c r="POK14" s="597"/>
      <c r="POL14" s="597"/>
      <c r="POM14" s="597"/>
      <c r="PON14" s="597"/>
      <c r="POO14" s="597"/>
      <c r="POP14" s="597"/>
      <c r="POQ14" s="597"/>
      <c r="POR14" s="597"/>
      <c r="POS14" s="597"/>
      <c r="POT14" s="597"/>
      <c r="POU14" s="597"/>
      <c r="POV14" s="597"/>
      <c r="POW14" s="597"/>
      <c r="POX14" s="597"/>
      <c r="POY14" s="597"/>
      <c r="POZ14" s="597"/>
      <c r="PPA14" s="597"/>
      <c r="PPB14" s="597"/>
      <c r="PPC14" s="597"/>
      <c r="PPD14" s="597"/>
      <c r="PPE14" s="597"/>
      <c r="PPF14" s="597"/>
      <c r="PPG14" s="597"/>
      <c r="PPH14" s="597"/>
      <c r="PPI14" s="597"/>
      <c r="PPJ14" s="597"/>
      <c r="PPK14" s="597"/>
      <c r="PPL14" s="597"/>
      <c r="PPM14" s="597"/>
      <c r="PPN14" s="597"/>
      <c r="PPO14" s="597"/>
      <c r="PPP14" s="597"/>
      <c r="PPQ14" s="597"/>
      <c r="PPR14" s="597"/>
      <c r="PPS14" s="597"/>
      <c r="PPT14" s="597"/>
      <c r="PPU14" s="597"/>
      <c r="PPV14" s="597"/>
      <c r="PPW14" s="597"/>
      <c r="PPX14" s="597"/>
      <c r="PPY14" s="597"/>
      <c r="PPZ14" s="597"/>
      <c r="PQA14" s="597"/>
      <c r="PQB14" s="597"/>
      <c r="PQC14" s="597"/>
      <c r="PQD14" s="597"/>
      <c r="PQE14" s="597"/>
      <c r="PQF14" s="597"/>
      <c r="PQG14" s="597"/>
      <c r="PQH14" s="597"/>
      <c r="PQI14" s="597"/>
      <c r="PQJ14" s="597"/>
      <c r="PQK14" s="597"/>
      <c r="PQL14" s="597"/>
      <c r="PQM14" s="597"/>
      <c r="PQN14" s="597"/>
      <c r="PQO14" s="597"/>
      <c r="PQP14" s="597"/>
      <c r="PQQ14" s="597"/>
      <c r="PQR14" s="597"/>
      <c r="PQS14" s="597"/>
      <c r="PQT14" s="597"/>
      <c r="PQU14" s="597"/>
      <c r="PQV14" s="597"/>
      <c r="PQW14" s="597"/>
      <c r="PQX14" s="597"/>
      <c r="PQY14" s="597"/>
      <c r="PQZ14" s="597"/>
      <c r="PRA14" s="597"/>
      <c r="PRB14" s="597"/>
      <c r="PRC14" s="597"/>
      <c r="PRD14" s="597"/>
      <c r="PRE14" s="597"/>
      <c r="PRF14" s="597"/>
      <c r="PRG14" s="597"/>
      <c r="PRH14" s="597"/>
      <c r="PRI14" s="597"/>
      <c r="PRJ14" s="597"/>
      <c r="PRK14" s="597"/>
      <c r="PRL14" s="597"/>
      <c r="PRM14" s="597"/>
      <c r="PRN14" s="597"/>
      <c r="PRO14" s="597"/>
      <c r="PRP14" s="597"/>
      <c r="PRQ14" s="597"/>
      <c r="PRR14" s="597"/>
      <c r="PRS14" s="597"/>
      <c r="PRT14" s="597"/>
      <c r="PRU14" s="597"/>
      <c r="PRV14" s="597"/>
      <c r="PRW14" s="597"/>
      <c r="PRX14" s="597"/>
      <c r="PRY14" s="597"/>
      <c r="PRZ14" s="597"/>
      <c r="PSA14" s="597"/>
      <c r="PSB14" s="597"/>
      <c r="PSC14" s="597"/>
      <c r="PSD14" s="597"/>
      <c r="PSE14" s="597"/>
      <c r="PSF14" s="597"/>
      <c r="PSG14" s="597"/>
      <c r="PSH14" s="597"/>
      <c r="PSI14" s="597"/>
      <c r="PSJ14" s="597"/>
      <c r="PSK14" s="597"/>
      <c r="PSL14" s="597"/>
      <c r="PSM14" s="597"/>
      <c r="PSN14" s="597"/>
      <c r="PSO14" s="597"/>
      <c r="PSP14" s="597"/>
      <c r="PSQ14" s="597"/>
      <c r="PSR14" s="597"/>
      <c r="PSS14" s="597"/>
      <c r="PST14" s="597"/>
      <c r="PSU14" s="597"/>
      <c r="PSV14" s="597"/>
      <c r="PSW14" s="597"/>
      <c r="PSX14" s="597"/>
      <c r="PSY14" s="597"/>
      <c r="PSZ14" s="597"/>
      <c r="PTA14" s="597"/>
      <c r="PTB14" s="597"/>
      <c r="PTC14" s="597"/>
      <c r="PTD14" s="597"/>
      <c r="PTE14" s="597"/>
      <c r="PTF14" s="597"/>
      <c r="PTG14" s="597"/>
      <c r="PTH14" s="597"/>
      <c r="PTI14" s="597"/>
      <c r="PTJ14" s="597"/>
      <c r="PTK14" s="597"/>
      <c r="PTL14" s="597"/>
      <c r="PTM14" s="597"/>
      <c r="PTN14" s="597"/>
      <c r="PTO14" s="597"/>
      <c r="PTP14" s="597"/>
      <c r="PTQ14" s="597"/>
      <c r="PTR14" s="597"/>
      <c r="PTS14" s="597"/>
      <c r="PTT14" s="597"/>
      <c r="PTU14" s="597"/>
      <c r="PTV14" s="597"/>
      <c r="PTW14" s="597"/>
      <c r="PTX14" s="597"/>
      <c r="PTY14" s="597"/>
      <c r="PTZ14" s="597"/>
      <c r="PUA14" s="597"/>
      <c r="PUB14" s="597"/>
      <c r="PUC14" s="597"/>
      <c r="PUD14" s="597"/>
      <c r="PUE14" s="597"/>
      <c r="PUF14" s="597"/>
      <c r="PUG14" s="597"/>
      <c r="PUH14" s="597"/>
      <c r="PUI14" s="597"/>
      <c r="PUJ14" s="597"/>
      <c r="PUK14" s="597"/>
      <c r="PUL14" s="597"/>
      <c r="PUM14" s="597"/>
      <c r="PUN14" s="597"/>
      <c r="PUO14" s="597"/>
      <c r="PUP14" s="597"/>
      <c r="PUQ14" s="597"/>
      <c r="PUR14" s="597"/>
      <c r="PUS14" s="597"/>
      <c r="PUT14" s="597"/>
      <c r="PUU14" s="597"/>
      <c r="PUV14" s="597"/>
      <c r="PUW14" s="597"/>
      <c r="PUX14" s="597"/>
      <c r="PUY14" s="597"/>
      <c r="PUZ14" s="597"/>
      <c r="PVA14" s="597"/>
      <c r="PVB14" s="597"/>
      <c r="PVC14" s="597"/>
      <c r="PVD14" s="597"/>
      <c r="PVE14" s="597"/>
      <c r="PVF14" s="597"/>
      <c r="PVG14" s="597"/>
      <c r="PVH14" s="597"/>
      <c r="PVI14" s="597"/>
      <c r="PVJ14" s="597"/>
      <c r="PVK14" s="597"/>
      <c r="PVL14" s="597"/>
      <c r="PVM14" s="597"/>
      <c r="PVN14" s="597"/>
      <c r="PVO14" s="597"/>
      <c r="PVP14" s="597"/>
      <c r="PVQ14" s="597"/>
      <c r="PVR14" s="597"/>
      <c r="PVS14" s="597"/>
      <c r="PVT14" s="597"/>
      <c r="PVU14" s="597"/>
      <c r="PVV14" s="597"/>
      <c r="PVW14" s="597"/>
      <c r="PVX14" s="597"/>
      <c r="PVY14" s="597"/>
      <c r="PVZ14" s="597"/>
      <c r="PWA14" s="597"/>
      <c r="PWB14" s="597"/>
      <c r="PWC14" s="597"/>
      <c r="PWD14" s="597"/>
      <c r="PWE14" s="597"/>
      <c r="PWF14" s="597"/>
      <c r="PWG14" s="597"/>
      <c r="PWH14" s="597"/>
      <c r="PWI14" s="597"/>
      <c r="PWJ14" s="597"/>
      <c r="PWK14" s="597"/>
      <c r="PWL14" s="597"/>
      <c r="PWM14" s="597"/>
      <c r="PWN14" s="597"/>
      <c r="PWO14" s="597"/>
      <c r="PWP14" s="597"/>
      <c r="PWQ14" s="597"/>
      <c r="PWR14" s="597"/>
      <c r="PWS14" s="597"/>
      <c r="PWT14" s="597"/>
      <c r="PWU14" s="597"/>
      <c r="PWV14" s="597"/>
      <c r="PWW14" s="597"/>
      <c r="PWX14" s="597"/>
      <c r="PWY14" s="597"/>
      <c r="PWZ14" s="597"/>
      <c r="PXA14" s="597"/>
      <c r="PXB14" s="597"/>
      <c r="PXC14" s="597"/>
      <c r="PXD14" s="597"/>
      <c r="PXE14" s="597"/>
      <c r="PXF14" s="597"/>
      <c r="PXG14" s="597"/>
      <c r="PXH14" s="597"/>
      <c r="PXI14" s="597"/>
      <c r="PXJ14" s="597"/>
      <c r="PXK14" s="597"/>
      <c r="PXL14" s="597"/>
      <c r="PXM14" s="597"/>
      <c r="PXN14" s="597"/>
      <c r="PXO14" s="597"/>
      <c r="PXP14" s="597"/>
      <c r="PXQ14" s="597"/>
      <c r="PXR14" s="597"/>
      <c r="PXS14" s="597"/>
      <c r="PXT14" s="597"/>
      <c r="PXU14" s="597"/>
      <c r="PXV14" s="597"/>
      <c r="PXW14" s="597"/>
      <c r="PXX14" s="597"/>
      <c r="PXY14" s="597"/>
      <c r="PXZ14" s="597"/>
      <c r="PYA14" s="597"/>
      <c r="PYB14" s="597"/>
      <c r="PYC14" s="597"/>
      <c r="PYD14" s="597"/>
      <c r="PYE14" s="597"/>
      <c r="PYF14" s="597"/>
      <c r="PYG14" s="597"/>
      <c r="PYH14" s="597"/>
      <c r="PYI14" s="597"/>
      <c r="PYJ14" s="597"/>
      <c r="PYK14" s="597"/>
      <c r="PYL14" s="597"/>
      <c r="PYM14" s="597"/>
      <c r="PYN14" s="597"/>
      <c r="PYO14" s="597"/>
      <c r="PYP14" s="597"/>
      <c r="PYQ14" s="597"/>
      <c r="PYR14" s="597"/>
      <c r="PYS14" s="597"/>
      <c r="PYT14" s="597"/>
      <c r="PYU14" s="597"/>
      <c r="PYV14" s="597"/>
      <c r="PYW14" s="597"/>
      <c r="PYX14" s="597"/>
      <c r="PYY14" s="597"/>
      <c r="PYZ14" s="597"/>
      <c r="PZA14" s="597"/>
      <c r="PZB14" s="597"/>
      <c r="PZC14" s="597"/>
      <c r="PZD14" s="597"/>
      <c r="PZE14" s="597"/>
      <c r="PZF14" s="597"/>
      <c r="PZG14" s="597"/>
      <c r="PZH14" s="597"/>
      <c r="PZI14" s="597"/>
      <c r="PZJ14" s="597"/>
      <c r="PZK14" s="597"/>
      <c r="PZL14" s="597"/>
      <c r="PZM14" s="597"/>
      <c r="PZN14" s="597"/>
      <c r="PZO14" s="597"/>
      <c r="PZP14" s="597"/>
      <c r="PZQ14" s="597"/>
      <c r="PZR14" s="597"/>
      <c r="PZS14" s="597"/>
      <c r="PZT14" s="597"/>
      <c r="PZU14" s="597"/>
      <c r="PZV14" s="597"/>
      <c r="PZW14" s="597"/>
      <c r="PZX14" s="597"/>
      <c r="PZY14" s="597"/>
      <c r="PZZ14" s="597"/>
      <c r="QAA14" s="597"/>
      <c r="QAB14" s="597"/>
      <c r="QAC14" s="597"/>
      <c r="QAD14" s="597"/>
      <c r="QAE14" s="597"/>
      <c r="QAF14" s="597"/>
      <c r="QAG14" s="597"/>
      <c r="QAH14" s="597"/>
      <c r="QAI14" s="597"/>
      <c r="QAJ14" s="597"/>
      <c r="QAK14" s="597"/>
      <c r="QAL14" s="597"/>
      <c r="QAM14" s="597"/>
      <c r="QAN14" s="597"/>
      <c r="QAO14" s="597"/>
      <c r="QAP14" s="597"/>
      <c r="QAQ14" s="597"/>
      <c r="QAR14" s="597"/>
      <c r="QAS14" s="597"/>
      <c r="QAT14" s="597"/>
      <c r="QAU14" s="597"/>
      <c r="QAV14" s="597"/>
      <c r="QAW14" s="597"/>
      <c r="QAX14" s="597"/>
      <c r="QAY14" s="597"/>
      <c r="QAZ14" s="597"/>
      <c r="QBA14" s="597"/>
      <c r="QBB14" s="597"/>
      <c r="QBC14" s="597"/>
      <c r="QBD14" s="597"/>
      <c r="QBE14" s="597"/>
      <c r="QBF14" s="597"/>
      <c r="QBG14" s="597"/>
      <c r="QBH14" s="597"/>
      <c r="QBI14" s="597"/>
      <c r="QBJ14" s="597"/>
      <c r="QBK14" s="597"/>
      <c r="QBL14" s="597"/>
      <c r="QBM14" s="597"/>
      <c r="QBN14" s="597"/>
      <c r="QBO14" s="597"/>
      <c r="QBP14" s="597"/>
      <c r="QBQ14" s="597"/>
      <c r="QBR14" s="597"/>
      <c r="QBS14" s="597"/>
      <c r="QBT14" s="597"/>
      <c r="QBU14" s="597"/>
      <c r="QBV14" s="597"/>
      <c r="QBW14" s="597"/>
      <c r="QBX14" s="597"/>
      <c r="QBY14" s="597"/>
      <c r="QBZ14" s="597"/>
      <c r="QCA14" s="597"/>
      <c r="QCB14" s="597"/>
      <c r="QCC14" s="597"/>
      <c r="QCD14" s="597"/>
      <c r="QCE14" s="597"/>
      <c r="QCF14" s="597"/>
      <c r="QCG14" s="597"/>
      <c r="QCH14" s="597"/>
      <c r="QCI14" s="597"/>
      <c r="QCJ14" s="597"/>
      <c r="QCK14" s="597"/>
      <c r="QCL14" s="597"/>
      <c r="QCM14" s="597"/>
      <c r="QCN14" s="597"/>
      <c r="QCO14" s="597"/>
      <c r="QCP14" s="597"/>
      <c r="QCQ14" s="597"/>
      <c r="QCR14" s="597"/>
      <c r="QCS14" s="597"/>
      <c r="QCT14" s="597"/>
      <c r="QCU14" s="597"/>
      <c r="QCV14" s="597"/>
      <c r="QCW14" s="597"/>
      <c r="QCX14" s="597"/>
      <c r="QCY14" s="597"/>
      <c r="QCZ14" s="597"/>
      <c r="QDA14" s="597"/>
      <c r="QDB14" s="597"/>
      <c r="QDC14" s="597"/>
      <c r="QDD14" s="597"/>
      <c r="QDE14" s="597"/>
      <c r="QDF14" s="597"/>
      <c r="QDG14" s="597"/>
      <c r="QDH14" s="597"/>
      <c r="QDI14" s="597"/>
      <c r="QDJ14" s="597"/>
      <c r="QDK14" s="597"/>
      <c r="QDL14" s="597"/>
      <c r="QDM14" s="597"/>
      <c r="QDN14" s="597"/>
      <c r="QDO14" s="597"/>
      <c r="QDP14" s="597"/>
      <c r="QDQ14" s="597"/>
      <c r="QDR14" s="597"/>
      <c r="QDS14" s="597"/>
      <c r="QDT14" s="597"/>
      <c r="QDU14" s="597"/>
      <c r="QDV14" s="597"/>
      <c r="QDW14" s="597"/>
      <c r="QDX14" s="597"/>
      <c r="QDY14" s="597"/>
      <c r="QDZ14" s="597"/>
      <c r="QEA14" s="597"/>
      <c r="QEB14" s="597"/>
      <c r="QEC14" s="597"/>
      <c r="QED14" s="597"/>
      <c r="QEE14" s="597"/>
      <c r="QEF14" s="597"/>
      <c r="QEG14" s="597"/>
      <c r="QEH14" s="597"/>
      <c r="QEI14" s="597"/>
      <c r="QEJ14" s="597"/>
      <c r="QEK14" s="597"/>
      <c r="QEL14" s="597"/>
      <c r="QEM14" s="597"/>
      <c r="QEN14" s="597"/>
      <c r="QEO14" s="597"/>
      <c r="QEP14" s="597"/>
      <c r="QEQ14" s="597"/>
      <c r="QER14" s="597"/>
      <c r="QES14" s="597"/>
      <c r="QET14" s="597"/>
      <c r="QEU14" s="597"/>
      <c r="QEV14" s="597"/>
      <c r="QEW14" s="597"/>
      <c r="QEX14" s="597"/>
      <c r="QEY14" s="597"/>
      <c r="QEZ14" s="597"/>
      <c r="QFA14" s="597"/>
      <c r="QFB14" s="597"/>
      <c r="QFC14" s="597"/>
      <c r="QFD14" s="597"/>
      <c r="QFE14" s="597"/>
      <c r="QFF14" s="597"/>
      <c r="QFG14" s="597"/>
      <c r="QFH14" s="597"/>
      <c r="QFI14" s="597"/>
      <c r="QFJ14" s="597"/>
      <c r="QFK14" s="597"/>
      <c r="QFL14" s="597"/>
      <c r="QFM14" s="597"/>
      <c r="QFN14" s="597"/>
      <c r="QFO14" s="597"/>
      <c r="QFP14" s="597"/>
      <c r="QFQ14" s="597"/>
      <c r="QFR14" s="597"/>
      <c r="QFS14" s="597"/>
      <c r="QFT14" s="597"/>
      <c r="QFU14" s="597"/>
      <c r="QFV14" s="597"/>
      <c r="QFW14" s="597"/>
      <c r="QFX14" s="597"/>
      <c r="QFY14" s="597"/>
      <c r="QFZ14" s="597"/>
      <c r="QGA14" s="597"/>
      <c r="QGB14" s="597"/>
      <c r="QGC14" s="597"/>
      <c r="QGD14" s="597"/>
      <c r="QGE14" s="597"/>
      <c r="QGF14" s="597"/>
      <c r="QGG14" s="597"/>
      <c r="QGH14" s="597"/>
      <c r="QGI14" s="597"/>
      <c r="QGJ14" s="597"/>
      <c r="QGK14" s="597"/>
      <c r="QGL14" s="597"/>
      <c r="QGM14" s="597"/>
      <c r="QGN14" s="597"/>
      <c r="QGO14" s="597"/>
      <c r="QGP14" s="597"/>
      <c r="QGQ14" s="597"/>
      <c r="QGR14" s="597"/>
      <c r="QGS14" s="597"/>
      <c r="QGT14" s="597"/>
      <c r="QGU14" s="597"/>
      <c r="QGV14" s="597"/>
      <c r="QGW14" s="597"/>
      <c r="QGX14" s="597"/>
      <c r="QGY14" s="597"/>
      <c r="QGZ14" s="597"/>
      <c r="QHA14" s="597"/>
      <c r="QHB14" s="597"/>
      <c r="QHC14" s="597"/>
      <c r="QHD14" s="597"/>
      <c r="QHE14" s="597"/>
      <c r="QHF14" s="597"/>
      <c r="QHG14" s="597"/>
      <c r="QHH14" s="597"/>
      <c r="QHI14" s="597"/>
      <c r="QHJ14" s="597"/>
      <c r="QHK14" s="597"/>
      <c r="QHL14" s="597"/>
      <c r="QHM14" s="597"/>
      <c r="QHN14" s="597"/>
      <c r="QHO14" s="597"/>
      <c r="QHP14" s="597"/>
      <c r="QHQ14" s="597"/>
      <c r="QHR14" s="597"/>
      <c r="QHS14" s="597"/>
      <c r="QHT14" s="597"/>
      <c r="QHU14" s="597"/>
      <c r="QHV14" s="597"/>
      <c r="QHW14" s="597"/>
      <c r="QHX14" s="597"/>
      <c r="QHY14" s="597"/>
      <c r="QHZ14" s="597"/>
      <c r="QIA14" s="597"/>
      <c r="QIB14" s="597"/>
      <c r="QIC14" s="597"/>
      <c r="QID14" s="597"/>
      <c r="QIE14" s="597"/>
      <c r="QIF14" s="597"/>
      <c r="QIG14" s="597"/>
      <c r="QIH14" s="597"/>
      <c r="QII14" s="597"/>
      <c r="QIJ14" s="597"/>
      <c r="QIK14" s="597"/>
      <c r="QIL14" s="597"/>
      <c r="QIM14" s="597"/>
      <c r="QIN14" s="597"/>
      <c r="QIO14" s="597"/>
      <c r="QIP14" s="597"/>
      <c r="QIQ14" s="597"/>
      <c r="QIR14" s="597"/>
      <c r="QIS14" s="597"/>
      <c r="QIT14" s="597"/>
      <c r="QIU14" s="597"/>
      <c r="QIV14" s="597"/>
      <c r="QIW14" s="597"/>
      <c r="QIX14" s="597"/>
      <c r="QIY14" s="597"/>
      <c r="QIZ14" s="597"/>
      <c r="QJA14" s="597"/>
      <c r="QJB14" s="597"/>
      <c r="QJC14" s="597"/>
      <c r="QJD14" s="597"/>
      <c r="QJE14" s="597"/>
      <c r="QJF14" s="597"/>
      <c r="QJG14" s="597"/>
      <c r="QJH14" s="597"/>
      <c r="QJI14" s="597"/>
      <c r="QJJ14" s="597"/>
      <c r="QJK14" s="597"/>
      <c r="QJL14" s="597"/>
      <c r="QJM14" s="597"/>
      <c r="QJN14" s="597"/>
      <c r="QJO14" s="597"/>
      <c r="QJP14" s="597"/>
      <c r="QJQ14" s="597"/>
      <c r="QJR14" s="597"/>
      <c r="QJS14" s="597"/>
      <c r="QJT14" s="597"/>
      <c r="QJU14" s="597"/>
      <c r="QJV14" s="597"/>
      <c r="QJW14" s="597"/>
      <c r="QJX14" s="597"/>
      <c r="QJY14" s="597"/>
      <c r="QJZ14" s="597"/>
      <c r="QKA14" s="597"/>
      <c r="QKB14" s="597"/>
      <c r="QKC14" s="597"/>
      <c r="QKD14" s="597"/>
      <c r="QKE14" s="597"/>
      <c r="QKF14" s="597"/>
      <c r="QKG14" s="597"/>
      <c r="QKH14" s="597"/>
      <c r="QKI14" s="597"/>
      <c r="QKJ14" s="597"/>
      <c r="QKK14" s="597"/>
      <c r="QKL14" s="597"/>
      <c r="QKM14" s="597"/>
      <c r="QKN14" s="597"/>
      <c r="QKO14" s="597"/>
      <c r="QKP14" s="597"/>
      <c r="QKQ14" s="597"/>
      <c r="QKR14" s="597"/>
      <c r="QKS14" s="597"/>
      <c r="QKT14" s="597"/>
      <c r="QKU14" s="597"/>
      <c r="QKV14" s="597"/>
      <c r="QKW14" s="597"/>
      <c r="QKX14" s="597"/>
      <c r="QKY14" s="597"/>
      <c r="QKZ14" s="597"/>
      <c r="QLA14" s="597"/>
      <c r="QLB14" s="597"/>
      <c r="QLC14" s="597"/>
      <c r="QLD14" s="597"/>
      <c r="QLE14" s="597"/>
      <c r="QLF14" s="597"/>
      <c r="QLG14" s="597"/>
      <c r="QLH14" s="597"/>
      <c r="QLI14" s="597"/>
      <c r="QLJ14" s="597"/>
      <c r="QLK14" s="597"/>
      <c r="QLL14" s="597"/>
      <c r="QLM14" s="597"/>
      <c r="QLN14" s="597"/>
      <c r="QLO14" s="597"/>
      <c r="QLP14" s="597"/>
      <c r="QLQ14" s="597"/>
      <c r="QLR14" s="597"/>
      <c r="QLS14" s="597"/>
      <c r="QLT14" s="597"/>
      <c r="QLU14" s="597"/>
      <c r="QLV14" s="597"/>
      <c r="QLW14" s="597"/>
      <c r="QLX14" s="597"/>
      <c r="QLY14" s="597"/>
      <c r="QLZ14" s="597"/>
      <c r="QMA14" s="597"/>
      <c r="QMB14" s="597"/>
      <c r="QMC14" s="597"/>
      <c r="QMD14" s="597"/>
      <c r="QME14" s="597"/>
      <c r="QMF14" s="597"/>
      <c r="QMG14" s="597"/>
      <c r="QMH14" s="597"/>
      <c r="QMI14" s="597"/>
      <c r="QMJ14" s="597"/>
      <c r="QMK14" s="597"/>
      <c r="QML14" s="597"/>
      <c r="QMM14" s="597"/>
      <c r="QMN14" s="597"/>
      <c r="QMO14" s="597"/>
      <c r="QMP14" s="597"/>
      <c r="QMQ14" s="597"/>
      <c r="QMR14" s="597"/>
      <c r="QMS14" s="597"/>
      <c r="QMT14" s="597"/>
      <c r="QMU14" s="597"/>
      <c r="QMV14" s="597"/>
      <c r="QMW14" s="597"/>
      <c r="QMX14" s="597"/>
      <c r="QMY14" s="597"/>
      <c r="QMZ14" s="597"/>
      <c r="QNA14" s="597"/>
      <c r="QNB14" s="597"/>
      <c r="QNC14" s="597"/>
      <c r="QND14" s="597"/>
      <c r="QNE14" s="597"/>
      <c r="QNF14" s="597"/>
      <c r="QNG14" s="597"/>
      <c r="QNH14" s="597"/>
      <c r="QNI14" s="597"/>
      <c r="QNJ14" s="597"/>
      <c r="QNK14" s="597"/>
      <c r="QNL14" s="597"/>
      <c r="QNM14" s="597"/>
      <c r="QNN14" s="597"/>
      <c r="QNO14" s="597"/>
      <c r="QNP14" s="597"/>
      <c r="QNQ14" s="597"/>
      <c r="QNR14" s="597"/>
      <c r="QNS14" s="597"/>
      <c r="QNT14" s="597"/>
      <c r="QNU14" s="597"/>
      <c r="QNV14" s="597"/>
      <c r="QNW14" s="597"/>
      <c r="QNX14" s="597"/>
      <c r="QNY14" s="597"/>
      <c r="QNZ14" s="597"/>
      <c r="QOA14" s="597"/>
      <c r="QOB14" s="597"/>
      <c r="QOC14" s="597"/>
      <c r="QOD14" s="597"/>
      <c r="QOE14" s="597"/>
      <c r="QOF14" s="597"/>
      <c r="QOG14" s="597"/>
      <c r="QOH14" s="597"/>
      <c r="QOI14" s="597"/>
      <c r="QOJ14" s="597"/>
      <c r="QOK14" s="597"/>
      <c r="QOL14" s="597"/>
      <c r="QOM14" s="597"/>
      <c r="QON14" s="597"/>
      <c r="QOO14" s="597"/>
      <c r="QOP14" s="597"/>
      <c r="QOQ14" s="597"/>
      <c r="QOR14" s="597"/>
      <c r="QOS14" s="597"/>
      <c r="QOT14" s="597"/>
      <c r="QOU14" s="597"/>
      <c r="QOV14" s="597"/>
      <c r="QOW14" s="597"/>
      <c r="QOX14" s="597"/>
      <c r="QOY14" s="597"/>
      <c r="QOZ14" s="597"/>
      <c r="QPA14" s="597"/>
      <c r="QPB14" s="597"/>
      <c r="QPC14" s="597"/>
      <c r="QPD14" s="597"/>
      <c r="QPE14" s="597"/>
      <c r="QPF14" s="597"/>
      <c r="QPG14" s="597"/>
      <c r="QPH14" s="597"/>
      <c r="QPI14" s="597"/>
      <c r="QPJ14" s="597"/>
      <c r="QPK14" s="597"/>
      <c r="QPL14" s="597"/>
      <c r="QPM14" s="597"/>
      <c r="QPN14" s="597"/>
      <c r="QPO14" s="597"/>
      <c r="QPP14" s="597"/>
      <c r="QPQ14" s="597"/>
      <c r="QPR14" s="597"/>
      <c r="QPS14" s="597"/>
      <c r="QPT14" s="597"/>
      <c r="QPU14" s="597"/>
      <c r="QPV14" s="597"/>
      <c r="QPW14" s="597"/>
      <c r="QPX14" s="597"/>
      <c r="QPY14" s="597"/>
      <c r="QPZ14" s="597"/>
      <c r="QQA14" s="597"/>
      <c r="QQB14" s="597"/>
      <c r="QQC14" s="597"/>
      <c r="QQD14" s="597"/>
      <c r="QQE14" s="597"/>
      <c r="QQF14" s="597"/>
      <c r="QQG14" s="597"/>
      <c r="QQH14" s="597"/>
      <c r="QQI14" s="597"/>
      <c r="QQJ14" s="597"/>
      <c r="QQK14" s="597"/>
      <c r="QQL14" s="597"/>
      <c r="QQM14" s="597"/>
      <c r="QQN14" s="597"/>
      <c r="QQO14" s="597"/>
      <c r="QQP14" s="597"/>
      <c r="QQQ14" s="597"/>
      <c r="QQR14" s="597"/>
      <c r="QQS14" s="597"/>
      <c r="QQT14" s="597"/>
      <c r="QQU14" s="597"/>
      <c r="QQV14" s="597"/>
      <c r="QQW14" s="597"/>
      <c r="QQX14" s="597"/>
      <c r="QQY14" s="597"/>
      <c r="QQZ14" s="597"/>
      <c r="QRA14" s="597"/>
      <c r="QRB14" s="597"/>
      <c r="QRC14" s="597"/>
      <c r="QRD14" s="597"/>
      <c r="QRE14" s="597"/>
      <c r="QRF14" s="597"/>
      <c r="QRG14" s="597"/>
      <c r="QRH14" s="597"/>
      <c r="QRI14" s="597"/>
      <c r="QRJ14" s="597"/>
      <c r="QRK14" s="597"/>
      <c r="QRL14" s="597"/>
      <c r="QRM14" s="597"/>
      <c r="QRN14" s="597"/>
      <c r="QRO14" s="597"/>
      <c r="QRP14" s="597"/>
      <c r="QRQ14" s="597"/>
      <c r="QRR14" s="597"/>
      <c r="QRS14" s="597"/>
      <c r="QRT14" s="597"/>
      <c r="QRU14" s="597"/>
      <c r="QRV14" s="597"/>
      <c r="QRW14" s="597"/>
      <c r="QRX14" s="597"/>
      <c r="QRY14" s="597"/>
      <c r="QRZ14" s="597"/>
      <c r="QSA14" s="597"/>
      <c r="QSB14" s="597"/>
      <c r="QSC14" s="597"/>
      <c r="QSD14" s="597"/>
      <c r="QSE14" s="597"/>
      <c r="QSF14" s="597"/>
      <c r="QSG14" s="597"/>
      <c r="QSH14" s="597"/>
      <c r="QSI14" s="597"/>
      <c r="QSJ14" s="597"/>
      <c r="QSK14" s="597"/>
      <c r="QSL14" s="597"/>
      <c r="QSM14" s="597"/>
      <c r="QSN14" s="597"/>
      <c r="QSO14" s="597"/>
      <c r="QSP14" s="597"/>
      <c r="QSQ14" s="597"/>
      <c r="QSR14" s="597"/>
      <c r="QSS14" s="597"/>
      <c r="QST14" s="597"/>
      <c r="QSU14" s="597"/>
      <c r="QSV14" s="597"/>
      <c r="QSW14" s="597"/>
      <c r="QSX14" s="597"/>
      <c r="QSY14" s="597"/>
      <c r="QSZ14" s="597"/>
      <c r="QTA14" s="597"/>
      <c r="QTB14" s="597"/>
      <c r="QTC14" s="597"/>
      <c r="QTD14" s="597"/>
      <c r="QTE14" s="597"/>
      <c r="QTF14" s="597"/>
      <c r="QTG14" s="597"/>
      <c r="QTH14" s="597"/>
      <c r="QTI14" s="597"/>
      <c r="QTJ14" s="597"/>
      <c r="QTK14" s="597"/>
      <c r="QTL14" s="597"/>
      <c r="QTM14" s="597"/>
      <c r="QTN14" s="597"/>
      <c r="QTO14" s="597"/>
      <c r="QTP14" s="597"/>
      <c r="QTQ14" s="597"/>
      <c r="QTR14" s="597"/>
      <c r="QTS14" s="597"/>
      <c r="QTT14" s="597"/>
      <c r="QTU14" s="597"/>
      <c r="QTV14" s="597"/>
      <c r="QTW14" s="597"/>
      <c r="QTX14" s="597"/>
      <c r="QTY14" s="597"/>
      <c r="QTZ14" s="597"/>
      <c r="QUA14" s="597"/>
      <c r="QUB14" s="597"/>
      <c r="QUC14" s="597"/>
      <c r="QUD14" s="597"/>
      <c r="QUE14" s="597"/>
      <c r="QUF14" s="597"/>
      <c r="QUG14" s="597"/>
      <c r="QUH14" s="597"/>
      <c r="QUI14" s="597"/>
      <c r="QUJ14" s="597"/>
      <c r="QUK14" s="597"/>
      <c r="QUL14" s="597"/>
      <c r="QUM14" s="597"/>
      <c r="QUN14" s="597"/>
      <c r="QUO14" s="597"/>
      <c r="QUP14" s="597"/>
      <c r="QUQ14" s="597"/>
      <c r="QUR14" s="597"/>
      <c r="QUS14" s="597"/>
      <c r="QUT14" s="597"/>
      <c r="QUU14" s="597"/>
      <c r="QUV14" s="597"/>
      <c r="QUW14" s="597"/>
      <c r="QUX14" s="597"/>
      <c r="QUY14" s="597"/>
      <c r="QUZ14" s="597"/>
      <c r="QVA14" s="597"/>
      <c r="QVB14" s="597"/>
      <c r="QVC14" s="597"/>
      <c r="QVD14" s="597"/>
      <c r="QVE14" s="597"/>
      <c r="QVF14" s="597"/>
      <c r="QVG14" s="597"/>
      <c r="QVH14" s="597"/>
      <c r="QVI14" s="597"/>
      <c r="QVJ14" s="597"/>
      <c r="QVK14" s="597"/>
      <c r="QVL14" s="597"/>
      <c r="QVM14" s="597"/>
      <c r="QVN14" s="597"/>
      <c r="QVO14" s="597"/>
      <c r="QVP14" s="597"/>
      <c r="QVQ14" s="597"/>
      <c r="QVR14" s="597"/>
      <c r="QVS14" s="597"/>
      <c r="QVT14" s="597"/>
      <c r="QVU14" s="597"/>
      <c r="QVV14" s="597"/>
      <c r="QVW14" s="597"/>
      <c r="QVX14" s="597"/>
      <c r="QVY14" s="597"/>
      <c r="QVZ14" s="597"/>
      <c r="QWA14" s="597"/>
      <c r="QWB14" s="597"/>
      <c r="QWC14" s="597"/>
      <c r="QWD14" s="597"/>
      <c r="QWE14" s="597"/>
      <c r="QWF14" s="597"/>
      <c r="QWG14" s="597"/>
      <c r="QWH14" s="597"/>
      <c r="QWI14" s="597"/>
      <c r="QWJ14" s="597"/>
      <c r="QWK14" s="597"/>
      <c r="QWL14" s="597"/>
      <c r="QWM14" s="597"/>
      <c r="QWN14" s="597"/>
      <c r="QWO14" s="597"/>
      <c r="QWP14" s="597"/>
      <c r="QWQ14" s="597"/>
      <c r="QWR14" s="597"/>
      <c r="QWS14" s="597"/>
      <c r="QWT14" s="597"/>
      <c r="QWU14" s="597"/>
      <c r="QWV14" s="597"/>
      <c r="QWW14" s="597"/>
      <c r="QWX14" s="597"/>
      <c r="QWY14" s="597"/>
      <c r="QWZ14" s="597"/>
      <c r="QXA14" s="597"/>
      <c r="QXB14" s="597"/>
      <c r="QXC14" s="597"/>
      <c r="QXD14" s="597"/>
      <c r="QXE14" s="597"/>
      <c r="QXF14" s="597"/>
      <c r="QXG14" s="597"/>
      <c r="QXH14" s="597"/>
      <c r="QXI14" s="597"/>
      <c r="QXJ14" s="597"/>
      <c r="QXK14" s="597"/>
      <c r="QXL14" s="597"/>
      <c r="QXM14" s="597"/>
      <c r="QXN14" s="597"/>
      <c r="QXO14" s="597"/>
      <c r="QXP14" s="597"/>
      <c r="QXQ14" s="597"/>
      <c r="QXR14" s="597"/>
      <c r="QXS14" s="597"/>
      <c r="QXT14" s="597"/>
      <c r="QXU14" s="597"/>
      <c r="QXV14" s="597"/>
      <c r="QXW14" s="597"/>
      <c r="QXX14" s="597"/>
      <c r="QXY14" s="597"/>
      <c r="QXZ14" s="597"/>
      <c r="QYA14" s="597"/>
      <c r="QYB14" s="597"/>
      <c r="QYC14" s="597"/>
      <c r="QYD14" s="597"/>
      <c r="QYE14" s="597"/>
      <c r="QYF14" s="597"/>
      <c r="QYG14" s="597"/>
      <c r="QYH14" s="597"/>
      <c r="QYI14" s="597"/>
      <c r="QYJ14" s="597"/>
      <c r="QYK14" s="597"/>
      <c r="QYL14" s="597"/>
      <c r="QYM14" s="597"/>
      <c r="QYN14" s="597"/>
      <c r="QYO14" s="597"/>
      <c r="QYP14" s="597"/>
      <c r="QYQ14" s="597"/>
      <c r="QYR14" s="597"/>
      <c r="QYS14" s="597"/>
      <c r="QYT14" s="597"/>
      <c r="QYU14" s="597"/>
      <c r="QYV14" s="597"/>
      <c r="QYW14" s="597"/>
      <c r="QYX14" s="597"/>
      <c r="QYY14" s="597"/>
      <c r="QYZ14" s="597"/>
      <c r="QZA14" s="597"/>
      <c r="QZB14" s="597"/>
      <c r="QZC14" s="597"/>
      <c r="QZD14" s="597"/>
      <c r="QZE14" s="597"/>
      <c r="QZF14" s="597"/>
      <c r="QZG14" s="597"/>
      <c r="QZH14" s="597"/>
      <c r="QZI14" s="597"/>
      <c r="QZJ14" s="597"/>
      <c r="QZK14" s="597"/>
      <c r="QZL14" s="597"/>
      <c r="QZM14" s="597"/>
      <c r="QZN14" s="597"/>
      <c r="QZO14" s="597"/>
      <c r="QZP14" s="597"/>
      <c r="QZQ14" s="597"/>
      <c r="QZR14" s="597"/>
      <c r="QZS14" s="597"/>
      <c r="QZT14" s="597"/>
      <c r="QZU14" s="597"/>
      <c r="QZV14" s="597"/>
      <c r="QZW14" s="597"/>
      <c r="QZX14" s="597"/>
      <c r="QZY14" s="597"/>
      <c r="QZZ14" s="597"/>
      <c r="RAA14" s="597"/>
      <c r="RAB14" s="597"/>
      <c r="RAC14" s="597"/>
      <c r="RAD14" s="597"/>
      <c r="RAE14" s="597"/>
      <c r="RAF14" s="597"/>
      <c r="RAG14" s="597"/>
      <c r="RAH14" s="597"/>
      <c r="RAI14" s="597"/>
      <c r="RAJ14" s="597"/>
      <c r="RAK14" s="597"/>
      <c r="RAL14" s="597"/>
      <c r="RAM14" s="597"/>
      <c r="RAN14" s="597"/>
      <c r="RAO14" s="597"/>
      <c r="RAP14" s="597"/>
      <c r="RAQ14" s="597"/>
      <c r="RAR14" s="597"/>
      <c r="RAS14" s="597"/>
      <c r="RAT14" s="597"/>
      <c r="RAU14" s="597"/>
      <c r="RAV14" s="597"/>
      <c r="RAW14" s="597"/>
      <c r="RAX14" s="597"/>
      <c r="RAY14" s="597"/>
      <c r="RAZ14" s="597"/>
      <c r="RBA14" s="597"/>
      <c r="RBB14" s="597"/>
      <c r="RBC14" s="597"/>
      <c r="RBD14" s="597"/>
      <c r="RBE14" s="597"/>
      <c r="RBF14" s="597"/>
      <c r="RBG14" s="597"/>
      <c r="RBH14" s="597"/>
      <c r="RBI14" s="597"/>
      <c r="RBJ14" s="597"/>
      <c r="RBK14" s="597"/>
      <c r="RBL14" s="597"/>
      <c r="RBM14" s="597"/>
      <c r="RBN14" s="597"/>
      <c r="RBO14" s="597"/>
      <c r="RBP14" s="597"/>
      <c r="RBQ14" s="597"/>
      <c r="RBR14" s="597"/>
      <c r="RBS14" s="597"/>
      <c r="RBT14" s="597"/>
      <c r="RBU14" s="597"/>
      <c r="RBV14" s="597"/>
      <c r="RBW14" s="597"/>
      <c r="RBX14" s="597"/>
      <c r="RBY14" s="597"/>
      <c r="RBZ14" s="597"/>
      <c r="RCA14" s="597"/>
      <c r="RCB14" s="597"/>
      <c r="RCC14" s="597"/>
      <c r="RCD14" s="597"/>
      <c r="RCE14" s="597"/>
      <c r="RCF14" s="597"/>
      <c r="RCG14" s="597"/>
      <c r="RCH14" s="597"/>
      <c r="RCI14" s="597"/>
      <c r="RCJ14" s="597"/>
      <c r="RCK14" s="597"/>
      <c r="RCL14" s="597"/>
      <c r="RCM14" s="597"/>
      <c r="RCN14" s="597"/>
      <c r="RCO14" s="597"/>
      <c r="RCP14" s="597"/>
      <c r="RCQ14" s="597"/>
      <c r="RCR14" s="597"/>
      <c r="RCS14" s="597"/>
      <c r="RCT14" s="597"/>
      <c r="RCU14" s="597"/>
      <c r="RCV14" s="597"/>
      <c r="RCW14" s="597"/>
      <c r="RCX14" s="597"/>
      <c r="RCY14" s="597"/>
      <c r="RCZ14" s="597"/>
      <c r="RDA14" s="597"/>
      <c r="RDB14" s="597"/>
      <c r="RDC14" s="597"/>
      <c r="RDD14" s="597"/>
      <c r="RDE14" s="597"/>
      <c r="RDF14" s="597"/>
      <c r="RDG14" s="597"/>
      <c r="RDH14" s="597"/>
      <c r="RDI14" s="597"/>
      <c r="RDJ14" s="597"/>
      <c r="RDK14" s="597"/>
      <c r="RDL14" s="597"/>
      <c r="RDM14" s="597"/>
      <c r="RDN14" s="597"/>
      <c r="RDO14" s="597"/>
      <c r="RDP14" s="597"/>
      <c r="RDQ14" s="597"/>
      <c r="RDR14" s="597"/>
      <c r="RDS14" s="597"/>
      <c r="RDT14" s="597"/>
      <c r="RDU14" s="597"/>
      <c r="RDV14" s="597"/>
      <c r="RDW14" s="597"/>
      <c r="RDX14" s="597"/>
      <c r="RDY14" s="597"/>
      <c r="RDZ14" s="597"/>
      <c r="REA14" s="597"/>
      <c r="REB14" s="597"/>
      <c r="REC14" s="597"/>
      <c r="RED14" s="597"/>
      <c r="REE14" s="597"/>
      <c r="REF14" s="597"/>
      <c r="REG14" s="597"/>
      <c r="REH14" s="597"/>
      <c r="REI14" s="597"/>
      <c r="REJ14" s="597"/>
      <c r="REK14" s="597"/>
      <c r="REL14" s="597"/>
      <c r="REM14" s="597"/>
      <c r="REN14" s="597"/>
      <c r="REO14" s="597"/>
      <c r="REP14" s="597"/>
      <c r="REQ14" s="597"/>
      <c r="RER14" s="597"/>
      <c r="RES14" s="597"/>
      <c r="RET14" s="597"/>
      <c r="REU14" s="597"/>
      <c r="REV14" s="597"/>
      <c r="REW14" s="597"/>
      <c r="REX14" s="597"/>
      <c r="REY14" s="597"/>
      <c r="REZ14" s="597"/>
      <c r="RFA14" s="597"/>
      <c r="RFB14" s="597"/>
      <c r="RFC14" s="597"/>
      <c r="RFD14" s="597"/>
      <c r="RFE14" s="597"/>
      <c r="RFF14" s="597"/>
      <c r="RFG14" s="597"/>
      <c r="RFH14" s="597"/>
      <c r="RFI14" s="597"/>
      <c r="RFJ14" s="597"/>
      <c r="RFK14" s="597"/>
      <c r="RFL14" s="597"/>
      <c r="RFM14" s="597"/>
      <c r="RFN14" s="597"/>
      <c r="RFO14" s="597"/>
      <c r="RFP14" s="597"/>
      <c r="RFQ14" s="597"/>
      <c r="RFR14" s="597"/>
      <c r="RFS14" s="597"/>
      <c r="RFT14" s="597"/>
      <c r="RFU14" s="597"/>
      <c r="RFV14" s="597"/>
      <c r="RFW14" s="597"/>
      <c r="RFX14" s="597"/>
      <c r="RFY14" s="597"/>
      <c r="RFZ14" s="597"/>
      <c r="RGA14" s="597"/>
      <c r="RGB14" s="597"/>
      <c r="RGC14" s="597"/>
      <c r="RGD14" s="597"/>
      <c r="RGE14" s="597"/>
      <c r="RGF14" s="597"/>
      <c r="RGG14" s="597"/>
      <c r="RGH14" s="597"/>
      <c r="RGI14" s="597"/>
      <c r="RGJ14" s="597"/>
      <c r="RGK14" s="597"/>
      <c r="RGL14" s="597"/>
      <c r="RGM14" s="597"/>
      <c r="RGN14" s="597"/>
      <c r="RGO14" s="597"/>
      <c r="RGP14" s="597"/>
      <c r="RGQ14" s="597"/>
      <c r="RGR14" s="597"/>
      <c r="RGS14" s="597"/>
      <c r="RGT14" s="597"/>
      <c r="RGU14" s="597"/>
      <c r="RGV14" s="597"/>
      <c r="RGW14" s="597"/>
      <c r="RGX14" s="597"/>
      <c r="RGY14" s="597"/>
      <c r="RGZ14" s="597"/>
      <c r="RHA14" s="597"/>
      <c r="RHB14" s="597"/>
      <c r="RHC14" s="597"/>
      <c r="RHD14" s="597"/>
      <c r="RHE14" s="597"/>
      <c r="RHF14" s="597"/>
      <c r="RHG14" s="597"/>
      <c r="RHH14" s="597"/>
      <c r="RHI14" s="597"/>
      <c r="RHJ14" s="597"/>
      <c r="RHK14" s="597"/>
      <c r="RHL14" s="597"/>
      <c r="RHM14" s="597"/>
      <c r="RHN14" s="597"/>
      <c r="RHO14" s="597"/>
      <c r="RHP14" s="597"/>
      <c r="RHQ14" s="597"/>
      <c r="RHR14" s="597"/>
      <c r="RHS14" s="597"/>
      <c r="RHT14" s="597"/>
      <c r="RHU14" s="597"/>
      <c r="RHV14" s="597"/>
      <c r="RHW14" s="597"/>
      <c r="RHX14" s="597"/>
      <c r="RHY14" s="597"/>
      <c r="RHZ14" s="597"/>
      <c r="RIA14" s="597"/>
      <c r="RIB14" s="597"/>
      <c r="RIC14" s="597"/>
      <c r="RID14" s="597"/>
      <c r="RIE14" s="597"/>
      <c r="RIF14" s="597"/>
      <c r="RIG14" s="597"/>
      <c r="RIH14" s="597"/>
      <c r="RII14" s="597"/>
      <c r="RIJ14" s="597"/>
      <c r="RIK14" s="597"/>
      <c r="RIL14" s="597"/>
      <c r="RIM14" s="597"/>
      <c r="RIN14" s="597"/>
      <c r="RIO14" s="597"/>
      <c r="RIP14" s="597"/>
      <c r="RIQ14" s="597"/>
      <c r="RIR14" s="597"/>
      <c r="RIS14" s="597"/>
      <c r="RIT14" s="597"/>
      <c r="RIU14" s="597"/>
      <c r="RIV14" s="597"/>
      <c r="RIW14" s="597"/>
      <c r="RIX14" s="597"/>
      <c r="RIY14" s="597"/>
      <c r="RIZ14" s="597"/>
      <c r="RJA14" s="597"/>
      <c r="RJB14" s="597"/>
      <c r="RJC14" s="597"/>
      <c r="RJD14" s="597"/>
      <c r="RJE14" s="597"/>
      <c r="RJF14" s="597"/>
      <c r="RJG14" s="597"/>
      <c r="RJH14" s="597"/>
      <c r="RJI14" s="597"/>
      <c r="RJJ14" s="597"/>
      <c r="RJK14" s="597"/>
      <c r="RJL14" s="597"/>
      <c r="RJM14" s="597"/>
      <c r="RJN14" s="597"/>
      <c r="RJO14" s="597"/>
      <c r="RJP14" s="597"/>
      <c r="RJQ14" s="597"/>
      <c r="RJR14" s="597"/>
      <c r="RJS14" s="597"/>
      <c r="RJT14" s="597"/>
      <c r="RJU14" s="597"/>
      <c r="RJV14" s="597"/>
      <c r="RJW14" s="597"/>
      <c r="RJX14" s="597"/>
      <c r="RJY14" s="597"/>
      <c r="RJZ14" s="597"/>
      <c r="RKA14" s="597"/>
      <c r="RKB14" s="597"/>
      <c r="RKC14" s="597"/>
      <c r="RKD14" s="597"/>
      <c r="RKE14" s="597"/>
      <c r="RKF14" s="597"/>
      <c r="RKG14" s="597"/>
      <c r="RKH14" s="597"/>
      <c r="RKI14" s="597"/>
      <c r="RKJ14" s="597"/>
      <c r="RKK14" s="597"/>
      <c r="RKL14" s="597"/>
      <c r="RKM14" s="597"/>
      <c r="RKN14" s="597"/>
      <c r="RKO14" s="597"/>
      <c r="RKP14" s="597"/>
      <c r="RKQ14" s="597"/>
      <c r="RKR14" s="597"/>
      <c r="RKS14" s="597"/>
      <c r="RKT14" s="597"/>
      <c r="RKU14" s="597"/>
      <c r="RKV14" s="597"/>
      <c r="RKW14" s="597"/>
      <c r="RKX14" s="597"/>
      <c r="RKY14" s="597"/>
      <c r="RKZ14" s="597"/>
      <c r="RLA14" s="597"/>
      <c r="RLB14" s="597"/>
      <c r="RLC14" s="597"/>
      <c r="RLD14" s="597"/>
      <c r="RLE14" s="597"/>
      <c r="RLF14" s="597"/>
      <c r="RLG14" s="597"/>
      <c r="RLH14" s="597"/>
      <c r="RLI14" s="597"/>
      <c r="RLJ14" s="597"/>
      <c r="RLK14" s="597"/>
      <c r="RLL14" s="597"/>
      <c r="RLM14" s="597"/>
      <c r="RLN14" s="597"/>
      <c r="RLO14" s="597"/>
      <c r="RLP14" s="597"/>
      <c r="RLQ14" s="597"/>
      <c r="RLR14" s="597"/>
      <c r="RLS14" s="597"/>
      <c r="RLT14" s="597"/>
      <c r="RLU14" s="597"/>
      <c r="RLV14" s="597"/>
      <c r="RLW14" s="597"/>
      <c r="RLX14" s="597"/>
      <c r="RLY14" s="597"/>
      <c r="RLZ14" s="597"/>
      <c r="RMA14" s="597"/>
      <c r="RMB14" s="597"/>
      <c r="RMC14" s="597"/>
      <c r="RMD14" s="597"/>
      <c r="RME14" s="597"/>
      <c r="RMF14" s="597"/>
      <c r="RMG14" s="597"/>
      <c r="RMH14" s="597"/>
      <c r="RMI14" s="597"/>
      <c r="RMJ14" s="597"/>
      <c r="RMK14" s="597"/>
      <c r="RML14" s="597"/>
      <c r="RMM14" s="597"/>
      <c r="RMN14" s="597"/>
      <c r="RMO14" s="597"/>
      <c r="RMP14" s="597"/>
      <c r="RMQ14" s="597"/>
      <c r="RMR14" s="597"/>
      <c r="RMS14" s="597"/>
      <c r="RMT14" s="597"/>
      <c r="RMU14" s="597"/>
      <c r="RMV14" s="597"/>
      <c r="RMW14" s="597"/>
      <c r="RMX14" s="597"/>
      <c r="RMY14" s="597"/>
      <c r="RMZ14" s="597"/>
      <c r="RNA14" s="597"/>
      <c r="RNB14" s="597"/>
      <c r="RNC14" s="597"/>
      <c r="RND14" s="597"/>
      <c r="RNE14" s="597"/>
      <c r="RNF14" s="597"/>
      <c r="RNG14" s="597"/>
      <c r="RNH14" s="597"/>
      <c r="RNI14" s="597"/>
      <c r="RNJ14" s="597"/>
      <c r="RNK14" s="597"/>
      <c r="RNL14" s="597"/>
      <c r="RNM14" s="597"/>
      <c r="RNN14" s="597"/>
      <c r="RNO14" s="597"/>
      <c r="RNP14" s="597"/>
      <c r="RNQ14" s="597"/>
      <c r="RNR14" s="597"/>
      <c r="RNS14" s="597"/>
      <c r="RNT14" s="597"/>
      <c r="RNU14" s="597"/>
      <c r="RNV14" s="597"/>
      <c r="RNW14" s="597"/>
      <c r="RNX14" s="597"/>
      <c r="RNY14" s="597"/>
      <c r="RNZ14" s="597"/>
      <c r="ROA14" s="597"/>
      <c r="ROB14" s="597"/>
      <c r="ROC14" s="597"/>
      <c r="ROD14" s="597"/>
      <c r="ROE14" s="597"/>
      <c r="ROF14" s="597"/>
      <c r="ROG14" s="597"/>
      <c r="ROH14" s="597"/>
      <c r="ROI14" s="597"/>
      <c r="ROJ14" s="597"/>
      <c r="ROK14" s="597"/>
      <c r="ROL14" s="597"/>
      <c r="ROM14" s="597"/>
      <c r="RON14" s="597"/>
      <c r="ROO14" s="597"/>
      <c r="ROP14" s="597"/>
      <c r="ROQ14" s="597"/>
      <c r="ROR14" s="597"/>
      <c r="ROS14" s="597"/>
      <c r="ROT14" s="597"/>
      <c r="ROU14" s="597"/>
      <c r="ROV14" s="597"/>
      <c r="ROW14" s="597"/>
      <c r="ROX14" s="597"/>
      <c r="ROY14" s="597"/>
      <c r="ROZ14" s="597"/>
      <c r="RPA14" s="597"/>
      <c r="RPB14" s="597"/>
      <c r="RPC14" s="597"/>
      <c r="RPD14" s="597"/>
      <c r="RPE14" s="597"/>
      <c r="RPF14" s="597"/>
      <c r="RPG14" s="597"/>
      <c r="RPH14" s="597"/>
      <c r="RPI14" s="597"/>
      <c r="RPJ14" s="597"/>
      <c r="RPK14" s="597"/>
      <c r="RPL14" s="597"/>
      <c r="RPM14" s="597"/>
      <c r="RPN14" s="597"/>
      <c r="RPO14" s="597"/>
      <c r="RPP14" s="597"/>
      <c r="RPQ14" s="597"/>
      <c r="RPR14" s="597"/>
      <c r="RPS14" s="597"/>
      <c r="RPT14" s="597"/>
      <c r="RPU14" s="597"/>
      <c r="RPV14" s="597"/>
      <c r="RPW14" s="597"/>
      <c r="RPX14" s="597"/>
      <c r="RPY14" s="597"/>
      <c r="RPZ14" s="597"/>
      <c r="RQA14" s="597"/>
      <c r="RQB14" s="597"/>
      <c r="RQC14" s="597"/>
      <c r="RQD14" s="597"/>
      <c r="RQE14" s="597"/>
      <c r="RQF14" s="597"/>
      <c r="RQG14" s="597"/>
      <c r="RQH14" s="597"/>
      <c r="RQI14" s="597"/>
      <c r="RQJ14" s="597"/>
      <c r="RQK14" s="597"/>
      <c r="RQL14" s="597"/>
      <c r="RQM14" s="597"/>
      <c r="RQN14" s="597"/>
      <c r="RQO14" s="597"/>
      <c r="RQP14" s="597"/>
      <c r="RQQ14" s="597"/>
      <c r="RQR14" s="597"/>
      <c r="RQS14" s="597"/>
      <c r="RQT14" s="597"/>
      <c r="RQU14" s="597"/>
      <c r="RQV14" s="597"/>
      <c r="RQW14" s="597"/>
      <c r="RQX14" s="597"/>
      <c r="RQY14" s="597"/>
      <c r="RQZ14" s="597"/>
      <c r="RRA14" s="597"/>
      <c r="RRB14" s="597"/>
      <c r="RRC14" s="597"/>
      <c r="RRD14" s="597"/>
      <c r="RRE14" s="597"/>
      <c r="RRF14" s="597"/>
      <c r="RRG14" s="597"/>
      <c r="RRH14" s="597"/>
      <c r="RRI14" s="597"/>
      <c r="RRJ14" s="597"/>
      <c r="RRK14" s="597"/>
      <c r="RRL14" s="597"/>
      <c r="RRM14" s="597"/>
      <c r="RRN14" s="597"/>
      <c r="RRO14" s="597"/>
      <c r="RRP14" s="597"/>
      <c r="RRQ14" s="597"/>
      <c r="RRR14" s="597"/>
      <c r="RRS14" s="597"/>
      <c r="RRT14" s="597"/>
      <c r="RRU14" s="597"/>
      <c r="RRV14" s="597"/>
      <c r="RRW14" s="597"/>
      <c r="RRX14" s="597"/>
      <c r="RRY14" s="597"/>
      <c r="RRZ14" s="597"/>
      <c r="RSA14" s="597"/>
      <c r="RSB14" s="597"/>
      <c r="RSC14" s="597"/>
      <c r="RSD14" s="597"/>
      <c r="RSE14" s="597"/>
      <c r="RSF14" s="597"/>
      <c r="RSG14" s="597"/>
      <c r="RSH14" s="597"/>
      <c r="RSI14" s="597"/>
      <c r="RSJ14" s="597"/>
      <c r="RSK14" s="597"/>
      <c r="RSL14" s="597"/>
      <c r="RSM14" s="597"/>
      <c r="RSN14" s="597"/>
      <c r="RSO14" s="597"/>
      <c r="RSP14" s="597"/>
      <c r="RSQ14" s="597"/>
      <c r="RSR14" s="597"/>
      <c r="RSS14" s="597"/>
      <c r="RST14" s="597"/>
      <c r="RSU14" s="597"/>
      <c r="RSV14" s="597"/>
      <c r="RSW14" s="597"/>
      <c r="RSX14" s="597"/>
      <c r="RSY14" s="597"/>
      <c r="RSZ14" s="597"/>
      <c r="RTA14" s="597"/>
      <c r="RTB14" s="597"/>
      <c r="RTC14" s="597"/>
      <c r="RTD14" s="597"/>
      <c r="RTE14" s="597"/>
      <c r="RTF14" s="597"/>
      <c r="RTG14" s="597"/>
      <c r="RTH14" s="597"/>
      <c r="RTI14" s="597"/>
      <c r="RTJ14" s="597"/>
      <c r="RTK14" s="597"/>
      <c r="RTL14" s="597"/>
      <c r="RTM14" s="597"/>
      <c r="RTN14" s="597"/>
      <c r="RTO14" s="597"/>
      <c r="RTP14" s="597"/>
      <c r="RTQ14" s="597"/>
      <c r="RTR14" s="597"/>
      <c r="RTS14" s="597"/>
      <c r="RTT14" s="597"/>
      <c r="RTU14" s="597"/>
      <c r="RTV14" s="597"/>
      <c r="RTW14" s="597"/>
      <c r="RTX14" s="597"/>
      <c r="RTY14" s="597"/>
      <c r="RTZ14" s="597"/>
      <c r="RUA14" s="597"/>
      <c r="RUB14" s="597"/>
      <c r="RUC14" s="597"/>
      <c r="RUD14" s="597"/>
      <c r="RUE14" s="597"/>
      <c r="RUF14" s="597"/>
      <c r="RUG14" s="597"/>
      <c r="RUH14" s="597"/>
      <c r="RUI14" s="597"/>
      <c r="RUJ14" s="597"/>
      <c r="RUK14" s="597"/>
      <c r="RUL14" s="597"/>
      <c r="RUM14" s="597"/>
      <c r="RUN14" s="597"/>
      <c r="RUO14" s="597"/>
      <c r="RUP14" s="597"/>
      <c r="RUQ14" s="597"/>
      <c r="RUR14" s="597"/>
      <c r="RUS14" s="597"/>
      <c r="RUT14" s="597"/>
      <c r="RUU14" s="597"/>
      <c r="RUV14" s="597"/>
      <c r="RUW14" s="597"/>
      <c r="RUX14" s="597"/>
      <c r="RUY14" s="597"/>
      <c r="RUZ14" s="597"/>
      <c r="RVA14" s="597"/>
      <c r="RVB14" s="597"/>
      <c r="RVC14" s="597"/>
      <c r="RVD14" s="597"/>
      <c r="RVE14" s="597"/>
      <c r="RVF14" s="597"/>
      <c r="RVG14" s="597"/>
      <c r="RVH14" s="597"/>
      <c r="RVI14" s="597"/>
      <c r="RVJ14" s="597"/>
      <c r="RVK14" s="597"/>
      <c r="RVL14" s="597"/>
      <c r="RVM14" s="597"/>
      <c r="RVN14" s="597"/>
      <c r="RVO14" s="597"/>
      <c r="RVP14" s="597"/>
      <c r="RVQ14" s="597"/>
      <c r="RVR14" s="597"/>
      <c r="RVS14" s="597"/>
      <c r="RVT14" s="597"/>
      <c r="RVU14" s="597"/>
      <c r="RVV14" s="597"/>
      <c r="RVW14" s="597"/>
      <c r="RVX14" s="597"/>
      <c r="RVY14" s="597"/>
      <c r="RVZ14" s="597"/>
      <c r="RWA14" s="597"/>
      <c r="RWB14" s="597"/>
      <c r="RWC14" s="597"/>
      <c r="RWD14" s="597"/>
      <c r="RWE14" s="597"/>
      <c r="RWF14" s="597"/>
      <c r="RWG14" s="597"/>
      <c r="RWH14" s="597"/>
      <c r="RWI14" s="597"/>
      <c r="RWJ14" s="597"/>
      <c r="RWK14" s="597"/>
      <c r="RWL14" s="597"/>
      <c r="RWM14" s="597"/>
      <c r="RWN14" s="597"/>
      <c r="RWO14" s="597"/>
      <c r="RWP14" s="597"/>
      <c r="RWQ14" s="597"/>
      <c r="RWR14" s="597"/>
      <c r="RWS14" s="597"/>
      <c r="RWT14" s="597"/>
      <c r="RWU14" s="597"/>
      <c r="RWV14" s="597"/>
      <c r="RWW14" s="597"/>
      <c r="RWX14" s="597"/>
      <c r="RWY14" s="597"/>
      <c r="RWZ14" s="597"/>
      <c r="RXA14" s="597"/>
      <c r="RXB14" s="597"/>
      <c r="RXC14" s="597"/>
      <c r="RXD14" s="597"/>
      <c r="RXE14" s="597"/>
      <c r="RXF14" s="597"/>
      <c r="RXG14" s="597"/>
      <c r="RXH14" s="597"/>
      <c r="RXI14" s="597"/>
      <c r="RXJ14" s="597"/>
      <c r="RXK14" s="597"/>
      <c r="RXL14" s="597"/>
      <c r="RXM14" s="597"/>
      <c r="RXN14" s="597"/>
      <c r="RXO14" s="597"/>
      <c r="RXP14" s="597"/>
      <c r="RXQ14" s="597"/>
      <c r="RXR14" s="597"/>
      <c r="RXS14" s="597"/>
      <c r="RXT14" s="597"/>
      <c r="RXU14" s="597"/>
      <c r="RXV14" s="597"/>
      <c r="RXW14" s="597"/>
      <c r="RXX14" s="597"/>
      <c r="RXY14" s="597"/>
      <c r="RXZ14" s="597"/>
      <c r="RYA14" s="597"/>
      <c r="RYB14" s="597"/>
      <c r="RYC14" s="597"/>
      <c r="RYD14" s="597"/>
      <c r="RYE14" s="597"/>
      <c r="RYF14" s="597"/>
      <c r="RYG14" s="597"/>
      <c r="RYH14" s="597"/>
      <c r="RYI14" s="597"/>
      <c r="RYJ14" s="597"/>
      <c r="RYK14" s="597"/>
      <c r="RYL14" s="597"/>
      <c r="RYM14" s="597"/>
      <c r="RYN14" s="597"/>
      <c r="RYO14" s="597"/>
      <c r="RYP14" s="597"/>
      <c r="RYQ14" s="597"/>
      <c r="RYR14" s="597"/>
      <c r="RYS14" s="597"/>
      <c r="RYT14" s="597"/>
      <c r="RYU14" s="597"/>
      <c r="RYV14" s="597"/>
      <c r="RYW14" s="597"/>
      <c r="RYX14" s="597"/>
      <c r="RYY14" s="597"/>
      <c r="RYZ14" s="597"/>
      <c r="RZA14" s="597"/>
      <c r="RZB14" s="597"/>
      <c r="RZC14" s="597"/>
      <c r="RZD14" s="597"/>
      <c r="RZE14" s="597"/>
      <c r="RZF14" s="597"/>
      <c r="RZG14" s="597"/>
      <c r="RZH14" s="597"/>
      <c r="RZI14" s="597"/>
      <c r="RZJ14" s="597"/>
      <c r="RZK14" s="597"/>
      <c r="RZL14" s="597"/>
      <c r="RZM14" s="597"/>
      <c r="RZN14" s="597"/>
      <c r="RZO14" s="597"/>
      <c r="RZP14" s="597"/>
      <c r="RZQ14" s="597"/>
      <c r="RZR14" s="597"/>
      <c r="RZS14" s="597"/>
      <c r="RZT14" s="597"/>
      <c r="RZU14" s="597"/>
      <c r="RZV14" s="597"/>
      <c r="RZW14" s="597"/>
      <c r="RZX14" s="597"/>
      <c r="RZY14" s="597"/>
      <c r="RZZ14" s="597"/>
      <c r="SAA14" s="597"/>
      <c r="SAB14" s="597"/>
      <c r="SAC14" s="597"/>
      <c r="SAD14" s="597"/>
      <c r="SAE14" s="597"/>
      <c r="SAF14" s="597"/>
      <c r="SAG14" s="597"/>
      <c r="SAH14" s="597"/>
      <c r="SAI14" s="597"/>
      <c r="SAJ14" s="597"/>
      <c r="SAK14" s="597"/>
      <c r="SAL14" s="597"/>
      <c r="SAM14" s="597"/>
      <c r="SAN14" s="597"/>
      <c r="SAO14" s="597"/>
      <c r="SAP14" s="597"/>
      <c r="SAQ14" s="597"/>
      <c r="SAR14" s="597"/>
      <c r="SAS14" s="597"/>
      <c r="SAT14" s="597"/>
      <c r="SAU14" s="597"/>
      <c r="SAV14" s="597"/>
      <c r="SAW14" s="597"/>
      <c r="SAX14" s="597"/>
      <c r="SAY14" s="597"/>
      <c r="SAZ14" s="597"/>
      <c r="SBA14" s="597"/>
      <c r="SBB14" s="597"/>
      <c r="SBC14" s="597"/>
      <c r="SBD14" s="597"/>
      <c r="SBE14" s="597"/>
      <c r="SBF14" s="597"/>
      <c r="SBG14" s="597"/>
      <c r="SBH14" s="597"/>
      <c r="SBI14" s="597"/>
      <c r="SBJ14" s="597"/>
      <c r="SBK14" s="597"/>
      <c r="SBL14" s="597"/>
      <c r="SBM14" s="597"/>
      <c r="SBN14" s="597"/>
      <c r="SBO14" s="597"/>
      <c r="SBP14" s="597"/>
      <c r="SBQ14" s="597"/>
      <c r="SBR14" s="597"/>
      <c r="SBS14" s="597"/>
      <c r="SBT14" s="597"/>
      <c r="SBU14" s="597"/>
      <c r="SBV14" s="597"/>
      <c r="SBW14" s="597"/>
      <c r="SBX14" s="597"/>
      <c r="SBY14" s="597"/>
      <c r="SBZ14" s="597"/>
      <c r="SCA14" s="597"/>
      <c r="SCB14" s="597"/>
      <c r="SCC14" s="597"/>
      <c r="SCD14" s="597"/>
      <c r="SCE14" s="597"/>
      <c r="SCF14" s="597"/>
      <c r="SCG14" s="597"/>
      <c r="SCH14" s="597"/>
      <c r="SCI14" s="597"/>
      <c r="SCJ14" s="597"/>
      <c r="SCK14" s="597"/>
      <c r="SCL14" s="597"/>
      <c r="SCM14" s="597"/>
      <c r="SCN14" s="597"/>
      <c r="SCO14" s="597"/>
      <c r="SCP14" s="597"/>
      <c r="SCQ14" s="597"/>
      <c r="SCR14" s="597"/>
      <c r="SCS14" s="597"/>
      <c r="SCT14" s="597"/>
      <c r="SCU14" s="597"/>
      <c r="SCV14" s="597"/>
      <c r="SCW14" s="597"/>
      <c r="SCX14" s="597"/>
      <c r="SCY14" s="597"/>
      <c r="SCZ14" s="597"/>
      <c r="SDA14" s="597"/>
      <c r="SDB14" s="597"/>
      <c r="SDC14" s="597"/>
      <c r="SDD14" s="597"/>
      <c r="SDE14" s="597"/>
      <c r="SDF14" s="597"/>
      <c r="SDG14" s="597"/>
      <c r="SDH14" s="597"/>
      <c r="SDI14" s="597"/>
      <c r="SDJ14" s="597"/>
      <c r="SDK14" s="597"/>
      <c r="SDL14" s="597"/>
      <c r="SDM14" s="597"/>
      <c r="SDN14" s="597"/>
      <c r="SDO14" s="597"/>
      <c r="SDP14" s="597"/>
      <c r="SDQ14" s="597"/>
      <c r="SDR14" s="597"/>
      <c r="SDS14" s="597"/>
      <c r="SDT14" s="597"/>
      <c r="SDU14" s="597"/>
      <c r="SDV14" s="597"/>
      <c r="SDW14" s="597"/>
      <c r="SDX14" s="597"/>
      <c r="SDY14" s="597"/>
      <c r="SDZ14" s="597"/>
      <c r="SEA14" s="597"/>
      <c r="SEB14" s="597"/>
      <c r="SEC14" s="597"/>
      <c r="SED14" s="597"/>
      <c r="SEE14" s="597"/>
      <c r="SEF14" s="597"/>
      <c r="SEG14" s="597"/>
      <c r="SEH14" s="597"/>
      <c r="SEI14" s="597"/>
      <c r="SEJ14" s="597"/>
      <c r="SEK14" s="597"/>
      <c r="SEL14" s="597"/>
      <c r="SEM14" s="597"/>
      <c r="SEN14" s="597"/>
      <c r="SEO14" s="597"/>
      <c r="SEP14" s="597"/>
      <c r="SEQ14" s="597"/>
      <c r="SER14" s="597"/>
      <c r="SES14" s="597"/>
      <c r="SET14" s="597"/>
      <c r="SEU14" s="597"/>
      <c r="SEV14" s="597"/>
      <c r="SEW14" s="597"/>
      <c r="SEX14" s="597"/>
      <c r="SEY14" s="597"/>
      <c r="SEZ14" s="597"/>
      <c r="SFA14" s="597"/>
      <c r="SFB14" s="597"/>
      <c r="SFC14" s="597"/>
      <c r="SFD14" s="597"/>
      <c r="SFE14" s="597"/>
      <c r="SFF14" s="597"/>
      <c r="SFG14" s="597"/>
      <c r="SFH14" s="597"/>
      <c r="SFI14" s="597"/>
      <c r="SFJ14" s="597"/>
      <c r="SFK14" s="597"/>
      <c r="SFL14" s="597"/>
      <c r="SFM14" s="597"/>
      <c r="SFN14" s="597"/>
      <c r="SFO14" s="597"/>
      <c r="SFP14" s="597"/>
      <c r="SFQ14" s="597"/>
      <c r="SFR14" s="597"/>
      <c r="SFS14" s="597"/>
      <c r="SFT14" s="597"/>
      <c r="SFU14" s="597"/>
      <c r="SFV14" s="597"/>
      <c r="SFW14" s="597"/>
      <c r="SFX14" s="597"/>
      <c r="SFY14" s="597"/>
      <c r="SFZ14" s="597"/>
      <c r="SGA14" s="597"/>
      <c r="SGB14" s="597"/>
      <c r="SGC14" s="597"/>
      <c r="SGD14" s="597"/>
      <c r="SGE14" s="597"/>
      <c r="SGF14" s="597"/>
      <c r="SGG14" s="597"/>
      <c r="SGH14" s="597"/>
      <c r="SGI14" s="597"/>
      <c r="SGJ14" s="597"/>
      <c r="SGK14" s="597"/>
      <c r="SGL14" s="597"/>
      <c r="SGM14" s="597"/>
      <c r="SGN14" s="597"/>
      <c r="SGO14" s="597"/>
      <c r="SGP14" s="597"/>
      <c r="SGQ14" s="597"/>
      <c r="SGR14" s="597"/>
      <c r="SGS14" s="597"/>
      <c r="SGT14" s="597"/>
      <c r="SGU14" s="597"/>
      <c r="SGV14" s="597"/>
      <c r="SGW14" s="597"/>
      <c r="SGX14" s="597"/>
      <c r="SGY14" s="597"/>
      <c r="SGZ14" s="597"/>
      <c r="SHA14" s="597"/>
      <c r="SHB14" s="597"/>
      <c r="SHC14" s="597"/>
      <c r="SHD14" s="597"/>
      <c r="SHE14" s="597"/>
      <c r="SHF14" s="597"/>
      <c r="SHG14" s="597"/>
      <c r="SHH14" s="597"/>
      <c r="SHI14" s="597"/>
      <c r="SHJ14" s="597"/>
      <c r="SHK14" s="597"/>
      <c r="SHL14" s="597"/>
      <c r="SHM14" s="597"/>
      <c r="SHN14" s="597"/>
      <c r="SHO14" s="597"/>
      <c r="SHP14" s="597"/>
      <c r="SHQ14" s="597"/>
      <c r="SHR14" s="597"/>
      <c r="SHS14" s="597"/>
      <c r="SHT14" s="597"/>
      <c r="SHU14" s="597"/>
      <c r="SHV14" s="597"/>
      <c r="SHW14" s="597"/>
      <c r="SHX14" s="597"/>
      <c r="SHY14" s="597"/>
      <c r="SHZ14" s="597"/>
      <c r="SIA14" s="597"/>
      <c r="SIB14" s="597"/>
      <c r="SIC14" s="597"/>
      <c r="SID14" s="597"/>
      <c r="SIE14" s="597"/>
      <c r="SIF14" s="597"/>
      <c r="SIG14" s="597"/>
      <c r="SIH14" s="597"/>
      <c r="SII14" s="597"/>
      <c r="SIJ14" s="597"/>
      <c r="SIK14" s="597"/>
      <c r="SIL14" s="597"/>
      <c r="SIM14" s="597"/>
      <c r="SIN14" s="597"/>
      <c r="SIO14" s="597"/>
      <c r="SIP14" s="597"/>
      <c r="SIQ14" s="597"/>
      <c r="SIR14" s="597"/>
      <c r="SIS14" s="597"/>
      <c r="SIT14" s="597"/>
      <c r="SIU14" s="597"/>
      <c r="SIV14" s="597"/>
      <c r="SIW14" s="597"/>
      <c r="SIX14" s="597"/>
      <c r="SIY14" s="597"/>
      <c r="SIZ14" s="597"/>
      <c r="SJA14" s="597"/>
      <c r="SJB14" s="597"/>
      <c r="SJC14" s="597"/>
      <c r="SJD14" s="597"/>
      <c r="SJE14" s="597"/>
      <c r="SJF14" s="597"/>
      <c r="SJG14" s="597"/>
      <c r="SJH14" s="597"/>
      <c r="SJI14" s="597"/>
      <c r="SJJ14" s="597"/>
      <c r="SJK14" s="597"/>
      <c r="SJL14" s="597"/>
      <c r="SJM14" s="597"/>
      <c r="SJN14" s="597"/>
      <c r="SJO14" s="597"/>
      <c r="SJP14" s="597"/>
      <c r="SJQ14" s="597"/>
      <c r="SJR14" s="597"/>
      <c r="SJS14" s="597"/>
      <c r="SJT14" s="597"/>
      <c r="SJU14" s="597"/>
      <c r="SJV14" s="597"/>
      <c r="SJW14" s="597"/>
      <c r="SJX14" s="597"/>
      <c r="SJY14" s="597"/>
      <c r="SJZ14" s="597"/>
      <c r="SKA14" s="597"/>
      <c r="SKB14" s="597"/>
      <c r="SKC14" s="597"/>
      <c r="SKD14" s="597"/>
      <c r="SKE14" s="597"/>
      <c r="SKF14" s="597"/>
      <c r="SKG14" s="597"/>
      <c r="SKH14" s="597"/>
      <c r="SKI14" s="597"/>
      <c r="SKJ14" s="597"/>
      <c r="SKK14" s="597"/>
      <c r="SKL14" s="597"/>
      <c r="SKM14" s="597"/>
      <c r="SKN14" s="597"/>
      <c r="SKO14" s="597"/>
      <c r="SKP14" s="597"/>
      <c r="SKQ14" s="597"/>
      <c r="SKR14" s="597"/>
      <c r="SKS14" s="597"/>
      <c r="SKT14" s="597"/>
      <c r="SKU14" s="597"/>
      <c r="SKV14" s="597"/>
      <c r="SKW14" s="597"/>
      <c r="SKX14" s="597"/>
      <c r="SKY14" s="597"/>
      <c r="SKZ14" s="597"/>
      <c r="SLA14" s="597"/>
      <c r="SLB14" s="597"/>
      <c r="SLC14" s="597"/>
      <c r="SLD14" s="597"/>
      <c r="SLE14" s="597"/>
      <c r="SLF14" s="597"/>
      <c r="SLG14" s="597"/>
      <c r="SLH14" s="597"/>
      <c r="SLI14" s="597"/>
      <c r="SLJ14" s="597"/>
      <c r="SLK14" s="597"/>
      <c r="SLL14" s="597"/>
      <c r="SLM14" s="597"/>
      <c r="SLN14" s="597"/>
      <c r="SLO14" s="597"/>
      <c r="SLP14" s="597"/>
      <c r="SLQ14" s="597"/>
      <c r="SLR14" s="597"/>
      <c r="SLS14" s="597"/>
      <c r="SLT14" s="597"/>
      <c r="SLU14" s="597"/>
      <c r="SLV14" s="597"/>
      <c r="SLW14" s="597"/>
      <c r="SLX14" s="597"/>
      <c r="SLY14" s="597"/>
      <c r="SLZ14" s="597"/>
      <c r="SMA14" s="597"/>
      <c r="SMB14" s="597"/>
      <c r="SMC14" s="597"/>
      <c r="SMD14" s="597"/>
      <c r="SME14" s="597"/>
      <c r="SMF14" s="597"/>
      <c r="SMG14" s="597"/>
      <c r="SMH14" s="597"/>
      <c r="SMI14" s="597"/>
      <c r="SMJ14" s="597"/>
      <c r="SMK14" s="597"/>
      <c r="SML14" s="597"/>
      <c r="SMM14" s="597"/>
      <c r="SMN14" s="597"/>
      <c r="SMO14" s="597"/>
      <c r="SMP14" s="597"/>
      <c r="SMQ14" s="597"/>
      <c r="SMR14" s="597"/>
      <c r="SMS14" s="597"/>
      <c r="SMT14" s="597"/>
      <c r="SMU14" s="597"/>
      <c r="SMV14" s="597"/>
      <c r="SMW14" s="597"/>
      <c r="SMX14" s="597"/>
      <c r="SMY14" s="597"/>
      <c r="SMZ14" s="597"/>
      <c r="SNA14" s="597"/>
      <c r="SNB14" s="597"/>
      <c r="SNC14" s="597"/>
      <c r="SND14" s="597"/>
      <c r="SNE14" s="597"/>
      <c r="SNF14" s="597"/>
      <c r="SNG14" s="597"/>
      <c r="SNH14" s="597"/>
      <c r="SNI14" s="597"/>
      <c r="SNJ14" s="597"/>
      <c r="SNK14" s="597"/>
      <c r="SNL14" s="597"/>
      <c r="SNM14" s="597"/>
      <c r="SNN14" s="597"/>
      <c r="SNO14" s="597"/>
      <c r="SNP14" s="597"/>
      <c r="SNQ14" s="597"/>
      <c r="SNR14" s="597"/>
      <c r="SNS14" s="597"/>
      <c r="SNT14" s="597"/>
      <c r="SNU14" s="597"/>
      <c r="SNV14" s="597"/>
      <c r="SNW14" s="597"/>
      <c r="SNX14" s="597"/>
      <c r="SNY14" s="597"/>
      <c r="SNZ14" s="597"/>
      <c r="SOA14" s="597"/>
      <c r="SOB14" s="597"/>
      <c r="SOC14" s="597"/>
      <c r="SOD14" s="597"/>
      <c r="SOE14" s="597"/>
      <c r="SOF14" s="597"/>
      <c r="SOG14" s="597"/>
      <c r="SOH14" s="597"/>
      <c r="SOI14" s="597"/>
      <c r="SOJ14" s="597"/>
      <c r="SOK14" s="597"/>
      <c r="SOL14" s="597"/>
      <c r="SOM14" s="597"/>
      <c r="SON14" s="597"/>
      <c r="SOO14" s="597"/>
      <c r="SOP14" s="597"/>
      <c r="SOQ14" s="597"/>
      <c r="SOR14" s="597"/>
      <c r="SOS14" s="597"/>
      <c r="SOT14" s="597"/>
      <c r="SOU14" s="597"/>
      <c r="SOV14" s="597"/>
      <c r="SOW14" s="597"/>
      <c r="SOX14" s="597"/>
      <c r="SOY14" s="597"/>
      <c r="SOZ14" s="597"/>
      <c r="SPA14" s="597"/>
      <c r="SPB14" s="597"/>
      <c r="SPC14" s="597"/>
      <c r="SPD14" s="597"/>
      <c r="SPE14" s="597"/>
      <c r="SPF14" s="597"/>
      <c r="SPG14" s="597"/>
      <c r="SPH14" s="597"/>
      <c r="SPI14" s="597"/>
      <c r="SPJ14" s="597"/>
      <c r="SPK14" s="597"/>
      <c r="SPL14" s="597"/>
      <c r="SPM14" s="597"/>
      <c r="SPN14" s="597"/>
      <c r="SPO14" s="597"/>
      <c r="SPP14" s="597"/>
      <c r="SPQ14" s="597"/>
      <c r="SPR14" s="597"/>
      <c r="SPS14" s="597"/>
      <c r="SPT14" s="597"/>
      <c r="SPU14" s="597"/>
      <c r="SPV14" s="597"/>
      <c r="SPW14" s="597"/>
      <c r="SPX14" s="597"/>
      <c r="SPY14" s="597"/>
      <c r="SPZ14" s="597"/>
      <c r="SQA14" s="597"/>
      <c r="SQB14" s="597"/>
      <c r="SQC14" s="597"/>
      <c r="SQD14" s="597"/>
      <c r="SQE14" s="597"/>
      <c r="SQF14" s="597"/>
      <c r="SQG14" s="597"/>
      <c r="SQH14" s="597"/>
      <c r="SQI14" s="597"/>
      <c r="SQJ14" s="597"/>
      <c r="SQK14" s="597"/>
      <c r="SQL14" s="597"/>
      <c r="SQM14" s="597"/>
      <c r="SQN14" s="597"/>
      <c r="SQO14" s="597"/>
      <c r="SQP14" s="597"/>
      <c r="SQQ14" s="597"/>
      <c r="SQR14" s="597"/>
      <c r="SQS14" s="597"/>
      <c r="SQT14" s="597"/>
      <c r="SQU14" s="597"/>
      <c r="SQV14" s="597"/>
      <c r="SQW14" s="597"/>
      <c r="SQX14" s="597"/>
      <c r="SQY14" s="597"/>
      <c r="SQZ14" s="597"/>
      <c r="SRA14" s="597"/>
      <c r="SRB14" s="597"/>
      <c r="SRC14" s="597"/>
      <c r="SRD14" s="597"/>
      <c r="SRE14" s="597"/>
      <c r="SRF14" s="597"/>
      <c r="SRG14" s="597"/>
      <c r="SRH14" s="597"/>
      <c r="SRI14" s="597"/>
      <c r="SRJ14" s="597"/>
      <c r="SRK14" s="597"/>
      <c r="SRL14" s="597"/>
      <c r="SRM14" s="597"/>
      <c r="SRN14" s="597"/>
      <c r="SRO14" s="597"/>
      <c r="SRP14" s="597"/>
      <c r="SRQ14" s="597"/>
      <c r="SRR14" s="597"/>
      <c r="SRS14" s="597"/>
      <c r="SRT14" s="597"/>
      <c r="SRU14" s="597"/>
      <c r="SRV14" s="597"/>
      <c r="SRW14" s="597"/>
      <c r="SRX14" s="597"/>
      <c r="SRY14" s="597"/>
      <c r="SRZ14" s="597"/>
      <c r="SSA14" s="597"/>
      <c r="SSB14" s="597"/>
      <c r="SSC14" s="597"/>
      <c r="SSD14" s="597"/>
      <c r="SSE14" s="597"/>
      <c r="SSF14" s="597"/>
      <c r="SSG14" s="597"/>
      <c r="SSH14" s="597"/>
      <c r="SSI14" s="597"/>
      <c r="SSJ14" s="597"/>
      <c r="SSK14" s="597"/>
      <c r="SSL14" s="597"/>
      <c r="SSM14" s="597"/>
      <c r="SSN14" s="597"/>
      <c r="SSO14" s="597"/>
      <c r="SSP14" s="597"/>
      <c r="SSQ14" s="597"/>
      <c r="SSR14" s="597"/>
      <c r="SSS14" s="597"/>
      <c r="SST14" s="597"/>
      <c r="SSU14" s="597"/>
      <c r="SSV14" s="597"/>
      <c r="SSW14" s="597"/>
      <c r="SSX14" s="597"/>
      <c r="SSY14" s="597"/>
      <c r="SSZ14" s="597"/>
      <c r="STA14" s="597"/>
      <c r="STB14" s="597"/>
      <c r="STC14" s="597"/>
      <c r="STD14" s="597"/>
      <c r="STE14" s="597"/>
      <c r="STF14" s="597"/>
      <c r="STG14" s="597"/>
      <c r="STH14" s="597"/>
      <c r="STI14" s="597"/>
      <c r="STJ14" s="597"/>
      <c r="STK14" s="597"/>
      <c r="STL14" s="597"/>
      <c r="STM14" s="597"/>
      <c r="STN14" s="597"/>
      <c r="STO14" s="597"/>
      <c r="STP14" s="597"/>
      <c r="STQ14" s="597"/>
      <c r="STR14" s="597"/>
      <c r="STS14" s="597"/>
      <c r="STT14" s="597"/>
      <c r="STU14" s="597"/>
      <c r="STV14" s="597"/>
      <c r="STW14" s="597"/>
      <c r="STX14" s="597"/>
      <c r="STY14" s="597"/>
      <c r="STZ14" s="597"/>
      <c r="SUA14" s="597"/>
      <c r="SUB14" s="597"/>
      <c r="SUC14" s="597"/>
      <c r="SUD14" s="597"/>
      <c r="SUE14" s="597"/>
      <c r="SUF14" s="597"/>
      <c r="SUG14" s="597"/>
      <c r="SUH14" s="597"/>
      <c r="SUI14" s="597"/>
      <c r="SUJ14" s="597"/>
      <c r="SUK14" s="597"/>
      <c r="SUL14" s="597"/>
      <c r="SUM14" s="597"/>
      <c r="SUN14" s="597"/>
      <c r="SUO14" s="597"/>
      <c r="SUP14" s="597"/>
      <c r="SUQ14" s="597"/>
      <c r="SUR14" s="597"/>
      <c r="SUS14" s="597"/>
      <c r="SUT14" s="597"/>
      <c r="SUU14" s="597"/>
      <c r="SUV14" s="597"/>
      <c r="SUW14" s="597"/>
      <c r="SUX14" s="597"/>
      <c r="SUY14" s="597"/>
      <c r="SUZ14" s="597"/>
      <c r="SVA14" s="597"/>
      <c r="SVB14" s="597"/>
      <c r="SVC14" s="597"/>
      <c r="SVD14" s="597"/>
      <c r="SVE14" s="597"/>
      <c r="SVF14" s="597"/>
      <c r="SVG14" s="597"/>
      <c r="SVH14" s="597"/>
      <c r="SVI14" s="597"/>
      <c r="SVJ14" s="597"/>
      <c r="SVK14" s="597"/>
      <c r="SVL14" s="597"/>
      <c r="SVM14" s="597"/>
      <c r="SVN14" s="597"/>
      <c r="SVO14" s="597"/>
      <c r="SVP14" s="597"/>
      <c r="SVQ14" s="597"/>
      <c r="SVR14" s="597"/>
      <c r="SVS14" s="597"/>
      <c r="SVT14" s="597"/>
      <c r="SVU14" s="597"/>
      <c r="SVV14" s="597"/>
      <c r="SVW14" s="597"/>
      <c r="SVX14" s="597"/>
      <c r="SVY14" s="597"/>
      <c r="SVZ14" s="597"/>
      <c r="SWA14" s="597"/>
      <c r="SWB14" s="597"/>
      <c r="SWC14" s="597"/>
      <c r="SWD14" s="597"/>
      <c r="SWE14" s="597"/>
      <c r="SWF14" s="597"/>
      <c r="SWG14" s="597"/>
      <c r="SWH14" s="597"/>
      <c r="SWI14" s="597"/>
      <c r="SWJ14" s="597"/>
      <c r="SWK14" s="597"/>
      <c r="SWL14" s="597"/>
      <c r="SWM14" s="597"/>
      <c r="SWN14" s="597"/>
      <c r="SWO14" s="597"/>
      <c r="SWP14" s="597"/>
      <c r="SWQ14" s="597"/>
      <c r="SWR14" s="597"/>
      <c r="SWS14" s="597"/>
      <c r="SWT14" s="597"/>
      <c r="SWU14" s="597"/>
      <c r="SWV14" s="597"/>
      <c r="SWW14" s="597"/>
      <c r="SWX14" s="597"/>
      <c r="SWY14" s="597"/>
      <c r="SWZ14" s="597"/>
      <c r="SXA14" s="597"/>
      <c r="SXB14" s="597"/>
      <c r="SXC14" s="597"/>
      <c r="SXD14" s="597"/>
      <c r="SXE14" s="597"/>
      <c r="SXF14" s="597"/>
      <c r="SXG14" s="597"/>
      <c r="SXH14" s="597"/>
      <c r="SXI14" s="597"/>
      <c r="SXJ14" s="597"/>
      <c r="SXK14" s="597"/>
      <c r="SXL14" s="597"/>
      <c r="SXM14" s="597"/>
      <c r="SXN14" s="597"/>
      <c r="SXO14" s="597"/>
      <c r="SXP14" s="597"/>
      <c r="SXQ14" s="597"/>
      <c r="SXR14" s="597"/>
      <c r="SXS14" s="597"/>
      <c r="SXT14" s="597"/>
      <c r="SXU14" s="597"/>
      <c r="SXV14" s="597"/>
      <c r="SXW14" s="597"/>
      <c r="SXX14" s="597"/>
      <c r="SXY14" s="597"/>
      <c r="SXZ14" s="597"/>
      <c r="SYA14" s="597"/>
      <c r="SYB14" s="597"/>
      <c r="SYC14" s="597"/>
      <c r="SYD14" s="597"/>
      <c r="SYE14" s="597"/>
      <c r="SYF14" s="597"/>
      <c r="SYG14" s="597"/>
      <c r="SYH14" s="597"/>
      <c r="SYI14" s="597"/>
      <c r="SYJ14" s="597"/>
      <c r="SYK14" s="597"/>
      <c r="SYL14" s="597"/>
      <c r="SYM14" s="597"/>
      <c r="SYN14" s="597"/>
      <c r="SYO14" s="597"/>
      <c r="SYP14" s="597"/>
      <c r="SYQ14" s="597"/>
      <c r="SYR14" s="597"/>
      <c r="SYS14" s="597"/>
      <c r="SYT14" s="597"/>
      <c r="SYU14" s="597"/>
      <c r="SYV14" s="597"/>
      <c r="SYW14" s="597"/>
      <c r="SYX14" s="597"/>
      <c r="SYY14" s="597"/>
      <c r="SYZ14" s="597"/>
      <c r="SZA14" s="597"/>
      <c r="SZB14" s="597"/>
      <c r="SZC14" s="597"/>
      <c r="SZD14" s="597"/>
      <c r="SZE14" s="597"/>
      <c r="SZF14" s="597"/>
      <c r="SZG14" s="597"/>
      <c r="SZH14" s="597"/>
      <c r="SZI14" s="597"/>
      <c r="SZJ14" s="597"/>
      <c r="SZK14" s="597"/>
      <c r="SZL14" s="597"/>
      <c r="SZM14" s="597"/>
      <c r="SZN14" s="597"/>
      <c r="SZO14" s="597"/>
      <c r="SZP14" s="597"/>
      <c r="SZQ14" s="597"/>
      <c r="SZR14" s="597"/>
      <c r="SZS14" s="597"/>
      <c r="SZT14" s="597"/>
      <c r="SZU14" s="597"/>
      <c r="SZV14" s="597"/>
      <c r="SZW14" s="597"/>
      <c r="SZX14" s="597"/>
      <c r="SZY14" s="597"/>
      <c r="SZZ14" s="597"/>
      <c r="TAA14" s="597"/>
      <c r="TAB14" s="597"/>
      <c r="TAC14" s="597"/>
      <c r="TAD14" s="597"/>
      <c r="TAE14" s="597"/>
      <c r="TAF14" s="597"/>
      <c r="TAG14" s="597"/>
      <c r="TAH14" s="597"/>
      <c r="TAI14" s="597"/>
      <c r="TAJ14" s="597"/>
      <c r="TAK14" s="597"/>
      <c r="TAL14" s="597"/>
      <c r="TAM14" s="597"/>
      <c r="TAN14" s="597"/>
      <c r="TAO14" s="597"/>
      <c r="TAP14" s="597"/>
      <c r="TAQ14" s="597"/>
      <c r="TAR14" s="597"/>
      <c r="TAS14" s="597"/>
      <c r="TAT14" s="597"/>
      <c r="TAU14" s="597"/>
      <c r="TAV14" s="597"/>
      <c r="TAW14" s="597"/>
      <c r="TAX14" s="597"/>
      <c r="TAY14" s="597"/>
      <c r="TAZ14" s="597"/>
      <c r="TBA14" s="597"/>
      <c r="TBB14" s="597"/>
      <c r="TBC14" s="597"/>
      <c r="TBD14" s="597"/>
      <c r="TBE14" s="597"/>
      <c r="TBF14" s="597"/>
      <c r="TBG14" s="597"/>
      <c r="TBH14" s="597"/>
      <c r="TBI14" s="597"/>
      <c r="TBJ14" s="597"/>
      <c r="TBK14" s="597"/>
      <c r="TBL14" s="597"/>
      <c r="TBM14" s="597"/>
      <c r="TBN14" s="597"/>
      <c r="TBO14" s="597"/>
      <c r="TBP14" s="597"/>
      <c r="TBQ14" s="597"/>
      <c r="TBR14" s="597"/>
      <c r="TBS14" s="597"/>
      <c r="TBT14" s="597"/>
      <c r="TBU14" s="597"/>
      <c r="TBV14" s="597"/>
      <c r="TBW14" s="597"/>
      <c r="TBX14" s="597"/>
      <c r="TBY14" s="597"/>
      <c r="TBZ14" s="597"/>
      <c r="TCA14" s="597"/>
      <c r="TCB14" s="597"/>
      <c r="TCC14" s="597"/>
      <c r="TCD14" s="597"/>
      <c r="TCE14" s="597"/>
      <c r="TCF14" s="597"/>
      <c r="TCG14" s="597"/>
      <c r="TCH14" s="597"/>
      <c r="TCI14" s="597"/>
      <c r="TCJ14" s="597"/>
      <c r="TCK14" s="597"/>
      <c r="TCL14" s="597"/>
      <c r="TCM14" s="597"/>
      <c r="TCN14" s="597"/>
      <c r="TCO14" s="597"/>
      <c r="TCP14" s="597"/>
      <c r="TCQ14" s="597"/>
      <c r="TCR14" s="597"/>
      <c r="TCS14" s="597"/>
      <c r="TCT14" s="597"/>
      <c r="TCU14" s="597"/>
      <c r="TCV14" s="597"/>
      <c r="TCW14" s="597"/>
      <c r="TCX14" s="597"/>
      <c r="TCY14" s="597"/>
      <c r="TCZ14" s="597"/>
      <c r="TDA14" s="597"/>
      <c r="TDB14" s="597"/>
      <c r="TDC14" s="597"/>
      <c r="TDD14" s="597"/>
      <c r="TDE14" s="597"/>
      <c r="TDF14" s="597"/>
      <c r="TDG14" s="597"/>
      <c r="TDH14" s="597"/>
      <c r="TDI14" s="597"/>
      <c r="TDJ14" s="597"/>
      <c r="TDK14" s="597"/>
      <c r="TDL14" s="597"/>
      <c r="TDM14" s="597"/>
      <c r="TDN14" s="597"/>
      <c r="TDO14" s="597"/>
      <c r="TDP14" s="597"/>
      <c r="TDQ14" s="597"/>
      <c r="TDR14" s="597"/>
      <c r="TDS14" s="597"/>
      <c r="TDT14" s="597"/>
      <c r="TDU14" s="597"/>
      <c r="TDV14" s="597"/>
      <c r="TDW14" s="597"/>
      <c r="TDX14" s="597"/>
      <c r="TDY14" s="597"/>
      <c r="TDZ14" s="597"/>
      <c r="TEA14" s="597"/>
      <c r="TEB14" s="597"/>
      <c r="TEC14" s="597"/>
      <c r="TED14" s="597"/>
      <c r="TEE14" s="597"/>
      <c r="TEF14" s="597"/>
      <c r="TEG14" s="597"/>
      <c r="TEH14" s="597"/>
      <c r="TEI14" s="597"/>
      <c r="TEJ14" s="597"/>
      <c r="TEK14" s="597"/>
      <c r="TEL14" s="597"/>
      <c r="TEM14" s="597"/>
      <c r="TEN14" s="597"/>
      <c r="TEO14" s="597"/>
      <c r="TEP14" s="597"/>
      <c r="TEQ14" s="597"/>
      <c r="TER14" s="597"/>
      <c r="TES14" s="597"/>
      <c r="TET14" s="597"/>
      <c r="TEU14" s="597"/>
      <c r="TEV14" s="597"/>
      <c r="TEW14" s="597"/>
      <c r="TEX14" s="597"/>
      <c r="TEY14" s="597"/>
      <c r="TEZ14" s="597"/>
      <c r="TFA14" s="597"/>
      <c r="TFB14" s="597"/>
      <c r="TFC14" s="597"/>
      <c r="TFD14" s="597"/>
      <c r="TFE14" s="597"/>
      <c r="TFF14" s="597"/>
      <c r="TFG14" s="597"/>
      <c r="TFH14" s="597"/>
      <c r="TFI14" s="597"/>
      <c r="TFJ14" s="597"/>
      <c r="TFK14" s="597"/>
      <c r="TFL14" s="597"/>
      <c r="TFM14" s="597"/>
      <c r="TFN14" s="597"/>
      <c r="TFO14" s="597"/>
      <c r="TFP14" s="597"/>
      <c r="TFQ14" s="597"/>
      <c r="TFR14" s="597"/>
      <c r="TFS14" s="597"/>
      <c r="TFT14" s="597"/>
      <c r="TFU14" s="597"/>
      <c r="TFV14" s="597"/>
      <c r="TFW14" s="597"/>
      <c r="TFX14" s="597"/>
      <c r="TFY14" s="597"/>
      <c r="TFZ14" s="597"/>
      <c r="TGA14" s="597"/>
      <c r="TGB14" s="597"/>
      <c r="TGC14" s="597"/>
      <c r="TGD14" s="597"/>
      <c r="TGE14" s="597"/>
      <c r="TGF14" s="597"/>
      <c r="TGG14" s="597"/>
      <c r="TGH14" s="597"/>
      <c r="TGI14" s="597"/>
      <c r="TGJ14" s="597"/>
      <c r="TGK14" s="597"/>
      <c r="TGL14" s="597"/>
      <c r="TGM14" s="597"/>
      <c r="TGN14" s="597"/>
      <c r="TGO14" s="597"/>
      <c r="TGP14" s="597"/>
      <c r="TGQ14" s="597"/>
      <c r="TGR14" s="597"/>
      <c r="TGS14" s="597"/>
      <c r="TGT14" s="597"/>
      <c r="TGU14" s="597"/>
      <c r="TGV14" s="597"/>
      <c r="TGW14" s="597"/>
      <c r="TGX14" s="597"/>
      <c r="TGY14" s="597"/>
      <c r="TGZ14" s="597"/>
      <c r="THA14" s="597"/>
      <c r="THB14" s="597"/>
      <c r="THC14" s="597"/>
      <c r="THD14" s="597"/>
      <c r="THE14" s="597"/>
      <c r="THF14" s="597"/>
      <c r="THG14" s="597"/>
      <c r="THH14" s="597"/>
      <c r="THI14" s="597"/>
      <c r="THJ14" s="597"/>
      <c r="THK14" s="597"/>
      <c r="THL14" s="597"/>
      <c r="THM14" s="597"/>
      <c r="THN14" s="597"/>
      <c r="THO14" s="597"/>
      <c r="THP14" s="597"/>
      <c r="THQ14" s="597"/>
      <c r="THR14" s="597"/>
      <c r="THS14" s="597"/>
      <c r="THT14" s="597"/>
      <c r="THU14" s="597"/>
      <c r="THV14" s="597"/>
      <c r="THW14" s="597"/>
      <c r="THX14" s="597"/>
      <c r="THY14" s="597"/>
      <c r="THZ14" s="597"/>
      <c r="TIA14" s="597"/>
      <c r="TIB14" s="597"/>
      <c r="TIC14" s="597"/>
      <c r="TID14" s="597"/>
      <c r="TIE14" s="597"/>
      <c r="TIF14" s="597"/>
      <c r="TIG14" s="597"/>
      <c r="TIH14" s="597"/>
      <c r="TII14" s="597"/>
      <c r="TIJ14" s="597"/>
      <c r="TIK14" s="597"/>
      <c r="TIL14" s="597"/>
      <c r="TIM14" s="597"/>
      <c r="TIN14" s="597"/>
      <c r="TIO14" s="597"/>
      <c r="TIP14" s="597"/>
      <c r="TIQ14" s="597"/>
      <c r="TIR14" s="597"/>
      <c r="TIS14" s="597"/>
      <c r="TIT14" s="597"/>
      <c r="TIU14" s="597"/>
      <c r="TIV14" s="597"/>
      <c r="TIW14" s="597"/>
      <c r="TIX14" s="597"/>
      <c r="TIY14" s="597"/>
      <c r="TIZ14" s="597"/>
      <c r="TJA14" s="597"/>
      <c r="TJB14" s="597"/>
      <c r="TJC14" s="597"/>
      <c r="TJD14" s="597"/>
      <c r="TJE14" s="597"/>
      <c r="TJF14" s="597"/>
      <c r="TJG14" s="597"/>
      <c r="TJH14" s="597"/>
      <c r="TJI14" s="597"/>
      <c r="TJJ14" s="597"/>
      <c r="TJK14" s="597"/>
      <c r="TJL14" s="597"/>
      <c r="TJM14" s="597"/>
      <c r="TJN14" s="597"/>
      <c r="TJO14" s="597"/>
      <c r="TJP14" s="597"/>
      <c r="TJQ14" s="597"/>
      <c r="TJR14" s="597"/>
      <c r="TJS14" s="597"/>
      <c r="TJT14" s="597"/>
      <c r="TJU14" s="597"/>
      <c r="TJV14" s="597"/>
      <c r="TJW14" s="597"/>
      <c r="TJX14" s="597"/>
      <c r="TJY14" s="597"/>
      <c r="TJZ14" s="597"/>
      <c r="TKA14" s="597"/>
      <c r="TKB14" s="597"/>
      <c r="TKC14" s="597"/>
      <c r="TKD14" s="597"/>
      <c r="TKE14" s="597"/>
      <c r="TKF14" s="597"/>
      <c r="TKG14" s="597"/>
      <c r="TKH14" s="597"/>
      <c r="TKI14" s="597"/>
      <c r="TKJ14" s="597"/>
      <c r="TKK14" s="597"/>
      <c r="TKL14" s="597"/>
      <c r="TKM14" s="597"/>
      <c r="TKN14" s="597"/>
      <c r="TKO14" s="597"/>
      <c r="TKP14" s="597"/>
      <c r="TKQ14" s="597"/>
      <c r="TKR14" s="597"/>
      <c r="TKS14" s="597"/>
      <c r="TKT14" s="597"/>
      <c r="TKU14" s="597"/>
      <c r="TKV14" s="597"/>
      <c r="TKW14" s="597"/>
      <c r="TKX14" s="597"/>
      <c r="TKY14" s="597"/>
      <c r="TKZ14" s="597"/>
      <c r="TLA14" s="597"/>
      <c r="TLB14" s="597"/>
      <c r="TLC14" s="597"/>
      <c r="TLD14" s="597"/>
      <c r="TLE14" s="597"/>
      <c r="TLF14" s="597"/>
      <c r="TLG14" s="597"/>
      <c r="TLH14" s="597"/>
      <c r="TLI14" s="597"/>
      <c r="TLJ14" s="597"/>
      <c r="TLK14" s="597"/>
      <c r="TLL14" s="597"/>
      <c r="TLM14" s="597"/>
      <c r="TLN14" s="597"/>
      <c r="TLO14" s="597"/>
      <c r="TLP14" s="597"/>
      <c r="TLQ14" s="597"/>
      <c r="TLR14" s="597"/>
      <c r="TLS14" s="597"/>
      <c r="TLT14" s="597"/>
      <c r="TLU14" s="597"/>
      <c r="TLV14" s="597"/>
      <c r="TLW14" s="597"/>
      <c r="TLX14" s="597"/>
      <c r="TLY14" s="597"/>
      <c r="TLZ14" s="597"/>
      <c r="TMA14" s="597"/>
      <c r="TMB14" s="597"/>
      <c r="TMC14" s="597"/>
      <c r="TMD14" s="597"/>
      <c r="TME14" s="597"/>
      <c r="TMF14" s="597"/>
      <c r="TMG14" s="597"/>
      <c r="TMH14" s="597"/>
      <c r="TMI14" s="597"/>
      <c r="TMJ14" s="597"/>
      <c r="TMK14" s="597"/>
      <c r="TML14" s="597"/>
      <c r="TMM14" s="597"/>
      <c r="TMN14" s="597"/>
      <c r="TMO14" s="597"/>
      <c r="TMP14" s="597"/>
      <c r="TMQ14" s="597"/>
      <c r="TMR14" s="597"/>
      <c r="TMS14" s="597"/>
      <c r="TMT14" s="597"/>
      <c r="TMU14" s="597"/>
      <c r="TMV14" s="597"/>
      <c r="TMW14" s="597"/>
      <c r="TMX14" s="597"/>
      <c r="TMY14" s="597"/>
      <c r="TMZ14" s="597"/>
      <c r="TNA14" s="597"/>
      <c r="TNB14" s="597"/>
      <c r="TNC14" s="597"/>
      <c r="TND14" s="597"/>
      <c r="TNE14" s="597"/>
      <c r="TNF14" s="597"/>
      <c r="TNG14" s="597"/>
      <c r="TNH14" s="597"/>
      <c r="TNI14" s="597"/>
      <c r="TNJ14" s="597"/>
      <c r="TNK14" s="597"/>
      <c r="TNL14" s="597"/>
      <c r="TNM14" s="597"/>
      <c r="TNN14" s="597"/>
      <c r="TNO14" s="597"/>
      <c r="TNP14" s="597"/>
      <c r="TNQ14" s="597"/>
      <c r="TNR14" s="597"/>
      <c r="TNS14" s="597"/>
      <c r="TNT14" s="597"/>
      <c r="TNU14" s="597"/>
      <c r="TNV14" s="597"/>
      <c r="TNW14" s="597"/>
      <c r="TNX14" s="597"/>
      <c r="TNY14" s="597"/>
      <c r="TNZ14" s="597"/>
      <c r="TOA14" s="597"/>
      <c r="TOB14" s="597"/>
      <c r="TOC14" s="597"/>
      <c r="TOD14" s="597"/>
      <c r="TOE14" s="597"/>
      <c r="TOF14" s="597"/>
      <c r="TOG14" s="597"/>
      <c r="TOH14" s="597"/>
      <c r="TOI14" s="597"/>
      <c r="TOJ14" s="597"/>
      <c r="TOK14" s="597"/>
      <c r="TOL14" s="597"/>
      <c r="TOM14" s="597"/>
      <c r="TON14" s="597"/>
      <c r="TOO14" s="597"/>
      <c r="TOP14" s="597"/>
      <c r="TOQ14" s="597"/>
      <c r="TOR14" s="597"/>
      <c r="TOS14" s="597"/>
      <c r="TOT14" s="597"/>
      <c r="TOU14" s="597"/>
      <c r="TOV14" s="597"/>
      <c r="TOW14" s="597"/>
      <c r="TOX14" s="597"/>
      <c r="TOY14" s="597"/>
      <c r="TOZ14" s="597"/>
      <c r="TPA14" s="597"/>
      <c r="TPB14" s="597"/>
      <c r="TPC14" s="597"/>
      <c r="TPD14" s="597"/>
      <c r="TPE14" s="597"/>
      <c r="TPF14" s="597"/>
      <c r="TPG14" s="597"/>
      <c r="TPH14" s="597"/>
      <c r="TPI14" s="597"/>
      <c r="TPJ14" s="597"/>
      <c r="TPK14" s="597"/>
      <c r="TPL14" s="597"/>
      <c r="TPM14" s="597"/>
      <c r="TPN14" s="597"/>
      <c r="TPO14" s="597"/>
      <c r="TPP14" s="597"/>
      <c r="TPQ14" s="597"/>
      <c r="TPR14" s="597"/>
      <c r="TPS14" s="597"/>
      <c r="TPT14" s="597"/>
      <c r="TPU14" s="597"/>
      <c r="TPV14" s="597"/>
      <c r="TPW14" s="597"/>
      <c r="TPX14" s="597"/>
      <c r="TPY14" s="597"/>
      <c r="TPZ14" s="597"/>
      <c r="TQA14" s="597"/>
      <c r="TQB14" s="597"/>
      <c r="TQC14" s="597"/>
      <c r="TQD14" s="597"/>
      <c r="TQE14" s="597"/>
      <c r="TQF14" s="597"/>
      <c r="TQG14" s="597"/>
      <c r="TQH14" s="597"/>
      <c r="TQI14" s="597"/>
      <c r="TQJ14" s="597"/>
      <c r="TQK14" s="597"/>
      <c r="TQL14" s="597"/>
      <c r="TQM14" s="597"/>
      <c r="TQN14" s="597"/>
      <c r="TQO14" s="597"/>
      <c r="TQP14" s="597"/>
      <c r="TQQ14" s="597"/>
      <c r="TQR14" s="597"/>
      <c r="TQS14" s="597"/>
      <c r="TQT14" s="597"/>
      <c r="TQU14" s="597"/>
      <c r="TQV14" s="597"/>
      <c r="TQW14" s="597"/>
      <c r="TQX14" s="597"/>
      <c r="TQY14" s="597"/>
      <c r="TQZ14" s="597"/>
      <c r="TRA14" s="597"/>
      <c r="TRB14" s="597"/>
      <c r="TRC14" s="597"/>
      <c r="TRD14" s="597"/>
      <c r="TRE14" s="597"/>
      <c r="TRF14" s="597"/>
      <c r="TRG14" s="597"/>
      <c r="TRH14" s="597"/>
      <c r="TRI14" s="597"/>
      <c r="TRJ14" s="597"/>
      <c r="TRK14" s="597"/>
      <c r="TRL14" s="597"/>
      <c r="TRM14" s="597"/>
      <c r="TRN14" s="597"/>
      <c r="TRO14" s="597"/>
      <c r="TRP14" s="597"/>
      <c r="TRQ14" s="597"/>
      <c r="TRR14" s="597"/>
      <c r="TRS14" s="597"/>
      <c r="TRT14" s="597"/>
      <c r="TRU14" s="597"/>
      <c r="TRV14" s="597"/>
      <c r="TRW14" s="597"/>
      <c r="TRX14" s="597"/>
      <c r="TRY14" s="597"/>
      <c r="TRZ14" s="597"/>
      <c r="TSA14" s="597"/>
      <c r="TSB14" s="597"/>
      <c r="TSC14" s="597"/>
      <c r="TSD14" s="597"/>
      <c r="TSE14" s="597"/>
      <c r="TSF14" s="597"/>
      <c r="TSG14" s="597"/>
      <c r="TSH14" s="597"/>
      <c r="TSI14" s="597"/>
      <c r="TSJ14" s="597"/>
      <c r="TSK14" s="597"/>
      <c r="TSL14" s="597"/>
      <c r="TSM14" s="597"/>
      <c r="TSN14" s="597"/>
      <c r="TSO14" s="597"/>
      <c r="TSP14" s="597"/>
      <c r="TSQ14" s="597"/>
      <c r="TSR14" s="597"/>
      <c r="TSS14" s="597"/>
      <c r="TST14" s="597"/>
      <c r="TSU14" s="597"/>
      <c r="TSV14" s="597"/>
      <c r="TSW14" s="597"/>
      <c r="TSX14" s="597"/>
      <c r="TSY14" s="597"/>
      <c r="TSZ14" s="597"/>
      <c r="TTA14" s="597"/>
      <c r="TTB14" s="597"/>
      <c r="TTC14" s="597"/>
      <c r="TTD14" s="597"/>
      <c r="TTE14" s="597"/>
      <c r="TTF14" s="597"/>
      <c r="TTG14" s="597"/>
      <c r="TTH14" s="597"/>
      <c r="TTI14" s="597"/>
      <c r="TTJ14" s="597"/>
      <c r="TTK14" s="597"/>
      <c r="TTL14" s="597"/>
      <c r="TTM14" s="597"/>
      <c r="TTN14" s="597"/>
      <c r="TTO14" s="597"/>
      <c r="TTP14" s="597"/>
      <c r="TTQ14" s="597"/>
      <c r="TTR14" s="597"/>
      <c r="TTS14" s="597"/>
      <c r="TTT14" s="597"/>
      <c r="TTU14" s="597"/>
      <c r="TTV14" s="597"/>
      <c r="TTW14" s="597"/>
      <c r="TTX14" s="597"/>
      <c r="TTY14" s="597"/>
      <c r="TTZ14" s="597"/>
      <c r="TUA14" s="597"/>
      <c r="TUB14" s="597"/>
      <c r="TUC14" s="597"/>
      <c r="TUD14" s="597"/>
      <c r="TUE14" s="597"/>
      <c r="TUF14" s="597"/>
      <c r="TUG14" s="597"/>
      <c r="TUH14" s="597"/>
      <c r="TUI14" s="597"/>
      <c r="TUJ14" s="597"/>
      <c r="TUK14" s="597"/>
      <c r="TUL14" s="597"/>
      <c r="TUM14" s="597"/>
      <c r="TUN14" s="597"/>
      <c r="TUO14" s="597"/>
      <c r="TUP14" s="597"/>
      <c r="TUQ14" s="597"/>
      <c r="TUR14" s="597"/>
      <c r="TUS14" s="597"/>
      <c r="TUT14" s="597"/>
      <c r="TUU14" s="597"/>
      <c r="TUV14" s="597"/>
      <c r="TUW14" s="597"/>
      <c r="TUX14" s="597"/>
      <c r="TUY14" s="597"/>
      <c r="TUZ14" s="597"/>
      <c r="TVA14" s="597"/>
      <c r="TVB14" s="597"/>
      <c r="TVC14" s="597"/>
      <c r="TVD14" s="597"/>
      <c r="TVE14" s="597"/>
      <c r="TVF14" s="597"/>
      <c r="TVG14" s="597"/>
      <c r="TVH14" s="597"/>
      <c r="TVI14" s="597"/>
      <c r="TVJ14" s="597"/>
      <c r="TVK14" s="597"/>
      <c r="TVL14" s="597"/>
      <c r="TVM14" s="597"/>
      <c r="TVN14" s="597"/>
      <c r="TVO14" s="597"/>
      <c r="TVP14" s="597"/>
      <c r="TVQ14" s="597"/>
      <c r="TVR14" s="597"/>
      <c r="TVS14" s="597"/>
      <c r="TVT14" s="597"/>
      <c r="TVU14" s="597"/>
      <c r="TVV14" s="597"/>
      <c r="TVW14" s="597"/>
      <c r="TVX14" s="597"/>
      <c r="TVY14" s="597"/>
      <c r="TVZ14" s="597"/>
      <c r="TWA14" s="597"/>
      <c r="TWB14" s="597"/>
      <c r="TWC14" s="597"/>
      <c r="TWD14" s="597"/>
      <c r="TWE14" s="597"/>
      <c r="TWF14" s="597"/>
      <c r="TWG14" s="597"/>
      <c r="TWH14" s="597"/>
      <c r="TWI14" s="597"/>
      <c r="TWJ14" s="597"/>
      <c r="TWK14" s="597"/>
      <c r="TWL14" s="597"/>
      <c r="TWM14" s="597"/>
      <c r="TWN14" s="597"/>
      <c r="TWO14" s="597"/>
      <c r="TWP14" s="597"/>
      <c r="TWQ14" s="597"/>
      <c r="TWR14" s="597"/>
      <c r="TWS14" s="597"/>
      <c r="TWT14" s="597"/>
      <c r="TWU14" s="597"/>
      <c r="TWV14" s="597"/>
      <c r="TWW14" s="597"/>
      <c r="TWX14" s="597"/>
      <c r="TWY14" s="597"/>
      <c r="TWZ14" s="597"/>
      <c r="TXA14" s="597"/>
      <c r="TXB14" s="597"/>
      <c r="TXC14" s="597"/>
      <c r="TXD14" s="597"/>
      <c r="TXE14" s="597"/>
      <c r="TXF14" s="597"/>
      <c r="TXG14" s="597"/>
      <c r="TXH14" s="597"/>
      <c r="TXI14" s="597"/>
      <c r="TXJ14" s="597"/>
      <c r="TXK14" s="597"/>
      <c r="TXL14" s="597"/>
      <c r="TXM14" s="597"/>
      <c r="TXN14" s="597"/>
      <c r="TXO14" s="597"/>
      <c r="TXP14" s="597"/>
      <c r="TXQ14" s="597"/>
      <c r="TXR14" s="597"/>
      <c r="TXS14" s="597"/>
      <c r="TXT14" s="597"/>
      <c r="TXU14" s="597"/>
      <c r="TXV14" s="597"/>
      <c r="TXW14" s="597"/>
      <c r="TXX14" s="597"/>
      <c r="TXY14" s="597"/>
      <c r="TXZ14" s="597"/>
      <c r="TYA14" s="597"/>
      <c r="TYB14" s="597"/>
      <c r="TYC14" s="597"/>
      <c r="TYD14" s="597"/>
      <c r="TYE14" s="597"/>
      <c r="TYF14" s="597"/>
      <c r="TYG14" s="597"/>
      <c r="TYH14" s="597"/>
      <c r="TYI14" s="597"/>
      <c r="TYJ14" s="597"/>
      <c r="TYK14" s="597"/>
      <c r="TYL14" s="597"/>
      <c r="TYM14" s="597"/>
      <c r="TYN14" s="597"/>
      <c r="TYO14" s="597"/>
      <c r="TYP14" s="597"/>
      <c r="TYQ14" s="597"/>
      <c r="TYR14" s="597"/>
      <c r="TYS14" s="597"/>
      <c r="TYT14" s="597"/>
      <c r="TYU14" s="597"/>
      <c r="TYV14" s="597"/>
      <c r="TYW14" s="597"/>
      <c r="TYX14" s="597"/>
      <c r="TYY14" s="597"/>
      <c r="TYZ14" s="597"/>
      <c r="TZA14" s="597"/>
      <c r="TZB14" s="597"/>
      <c r="TZC14" s="597"/>
      <c r="TZD14" s="597"/>
      <c r="TZE14" s="597"/>
      <c r="TZF14" s="597"/>
      <c r="TZG14" s="597"/>
      <c r="TZH14" s="597"/>
      <c r="TZI14" s="597"/>
      <c r="TZJ14" s="597"/>
      <c r="TZK14" s="597"/>
      <c r="TZL14" s="597"/>
      <c r="TZM14" s="597"/>
      <c r="TZN14" s="597"/>
      <c r="TZO14" s="597"/>
      <c r="TZP14" s="597"/>
      <c r="TZQ14" s="597"/>
      <c r="TZR14" s="597"/>
      <c r="TZS14" s="597"/>
      <c r="TZT14" s="597"/>
      <c r="TZU14" s="597"/>
      <c r="TZV14" s="597"/>
      <c r="TZW14" s="597"/>
      <c r="TZX14" s="597"/>
      <c r="TZY14" s="597"/>
      <c r="TZZ14" s="597"/>
      <c r="UAA14" s="597"/>
      <c r="UAB14" s="597"/>
      <c r="UAC14" s="597"/>
      <c r="UAD14" s="597"/>
      <c r="UAE14" s="597"/>
      <c r="UAF14" s="597"/>
      <c r="UAG14" s="597"/>
      <c r="UAH14" s="597"/>
      <c r="UAI14" s="597"/>
      <c r="UAJ14" s="597"/>
      <c r="UAK14" s="597"/>
      <c r="UAL14" s="597"/>
      <c r="UAM14" s="597"/>
      <c r="UAN14" s="597"/>
      <c r="UAO14" s="597"/>
      <c r="UAP14" s="597"/>
      <c r="UAQ14" s="597"/>
      <c r="UAR14" s="597"/>
      <c r="UAS14" s="597"/>
      <c r="UAT14" s="597"/>
      <c r="UAU14" s="597"/>
      <c r="UAV14" s="597"/>
      <c r="UAW14" s="597"/>
      <c r="UAX14" s="597"/>
      <c r="UAY14" s="597"/>
      <c r="UAZ14" s="597"/>
      <c r="UBA14" s="597"/>
      <c r="UBB14" s="597"/>
      <c r="UBC14" s="597"/>
      <c r="UBD14" s="597"/>
      <c r="UBE14" s="597"/>
      <c r="UBF14" s="597"/>
      <c r="UBG14" s="597"/>
      <c r="UBH14" s="597"/>
      <c r="UBI14" s="597"/>
      <c r="UBJ14" s="597"/>
      <c r="UBK14" s="597"/>
      <c r="UBL14" s="597"/>
      <c r="UBM14" s="597"/>
      <c r="UBN14" s="597"/>
      <c r="UBO14" s="597"/>
      <c r="UBP14" s="597"/>
      <c r="UBQ14" s="597"/>
      <c r="UBR14" s="597"/>
      <c r="UBS14" s="597"/>
      <c r="UBT14" s="597"/>
      <c r="UBU14" s="597"/>
      <c r="UBV14" s="597"/>
      <c r="UBW14" s="597"/>
      <c r="UBX14" s="597"/>
      <c r="UBY14" s="597"/>
      <c r="UBZ14" s="597"/>
      <c r="UCA14" s="597"/>
      <c r="UCB14" s="597"/>
      <c r="UCC14" s="597"/>
      <c r="UCD14" s="597"/>
      <c r="UCE14" s="597"/>
      <c r="UCF14" s="597"/>
      <c r="UCG14" s="597"/>
      <c r="UCH14" s="597"/>
      <c r="UCI14" s="597"/>
      <c r="UCJ14" s="597"/>
      <c r="UCK14" s="597"/>
      <c r="UCL14" s="597"/>
      <c r="UCM14" s="597"/>
      <c r="UCN14" s="597"/>
      <c r="UCO14" s="597"/>
      <c r="UCP14" s="597"/>
      <c r="UCQ14" s="597"/>
      <c r="UCR14" s="597"/>
      <c r="UCS14" s="597"/>
      <c r="UCT14" s="597"/>
      <c r="UCU14" s="597"/>
      <c r="UCV14" s="597"/>
      <c r="UCW14" s="597"/>
      <c r="UCX14" s="597"/>
      <c r="UCY14" s="597"/>
      <c r="UCZ14" s="597"/>
      <c r="UDA14" s="597"/>
      <c r="UDB14" s="597"/>
      <c r="UDC14" s="597"/>
      <c r="UDD14" s="597"/>
      <c r="UDE14" s="597"/>
      <c r="UDF14" s="597"/>
      <c r="UDG14" s="597"/>
      <c r="UDH14" s="597"/>
      <c r="UDI14" s="597"/>
      <c r="UDJ14" s="597"/>
      <c r="UDK14" s="597"/>
      <c r="UDL14" s="597"/>
      <c r="UDM14" s="597"/>
      <c r="UDN14" s="597"/>
      <c r="UDO14" s="597"/>
      <c r="UDP14" s="597"/>
      <c r="UDQ14" s="597"/>
      <c r="UDR14" s="597"/>
      <c r="UDS14" s="597"/>
      <c r="UDT14" s="597"/>
      <c r="UDU14" s="597"/>
      <c r="UDV14" s="597"/>
      <c r="UDW14" s="597"/>
      <c r="UDX14" s="597"/>
      <c r="UDY14" s="597"/>
      <c r="UDZ14" s="597"/>
      <c r="UEA14" s="597"/>
      <c r="UEB14" s="597"/>
      <c r="UEC14" s="597"/>
      <c r="UED14" s="597"/>
      <c r="UEE14" s="597"/>
      <c r="UEF14" s="597"/>
      <c r="UEG14" s="597"/>
      <c r="UEH14" s="597"/>
      <c r="UEI14" s="597"/>
      <c r="UEJ14" s="597"/>
      <c r="UEK14" s="597"/>
      <c r="UEL14" s="597"/>
      <c r="UEM14" s="597"/>
      <c r="UEN14" s="597"/>
      <c r="UEO14" s="597"/>
      <c r="UEP14" s="597"/>
      <c r="UEQ14" s="597"/>
      <c r="UER14" s="597"/>
      <c r="UES14" s="597"/>
      <c r="UET14" s="597"/>
      <c r="UEU14" s="597"/>
      <c r="UEV14" s="597"/>
      <c r="UEW14" s="597"/>
      <c r="UEX14" s="597"/>
      <c r="UEY14" s="597"/>
      <c r="UEZ14" s="597"/>
      <c r="UFA14" s="597"/>
      <c r="UFB14" s="597"/>
      <c r="UFC14" s="597"/>
      <c r="UFD14" s="597"/>
      <c r="UFE14" s="597"/>
      <c r="UFF14" s="597"/>
      <c r="UFG14" s="597"/>
      <c r="UFH14" s="597"/>
      <c r="UFI14" s="597"/>
      <c r="UFJ14" s="597"/>
      <c r="UFK14" s="597"/>
      <c r="UFL14" s="597"/>
      <c r="UFM14" s="597"/>
      <c r="UFN14" s="597"/>
      <c r="UFO14" s="597"/>
      <c r="UFP14" s="597"/>
      <c r="UFQ14" s="597"/>
      <c r="UFR14" s="597"/>
      <c r="UFS14" s="597"/>
      <c r="UFT14" s="597"/>
      <c r="UFU14" s="597"/>
      <c r="UFV14" s="597"/>
      <c r="UFW14" s="597"/>
      <c r="UFX14" s="597"/>
      <c r="UFY14" s="597"/>
      <c r="UFZ14" s="597"/>
      <c r="UGA14" s="597"/>
      <c r="UGB14" s="597"/>
      <c r="UGC14" s="597"/>
      <c r="UGD14" s="597"/>
      <c r="UGE14" s="597"/>
      <c r="UGF14" s="597"/>
      <c r="UGG14" s="597"/>
      <c r="UGH14" s="597"/>
      <c r="UGI14" s="597"/>
      <c r="UGJ14" s="597"/>
      <c r="UGK14" s="597"/>
      <c r="UGL14" s="597"/>
      <c r="UGM14" s="597"/>
      <c r="UGN14" s="597"/>
      <c r="UGO14" s="597"/>
      <c r="UGP14" s="597"/>
      <c r="UGQ14" s="597"/>
      <c r="UGR14" s="597"/>
      <c r="UGS14" s="597"/>
      <c r="UGT14" s="597"/>
      <c r="UGU14" s="597"/>
      <c r="UGV14" s="597"/>
      <c r="UGW14" s="597"/>
      <c r="UGX14" s="597"/>
      <c r="UGY14" s="597"/>
      <c r="UGZ14" s="597"/>
      <c r="UHA14" s="597"/>
      <c r="UHB14" s="597"/>
      <c r="UHC14" s="597"/>
      <c r="UHD14" s="597"/>
      <c r="UHE14" s="597"/>
      <c r="UHF14" s="597"/>
      <c r="UHG14" s="597"/>
      <c r="UHH14" s="597"/>
      <c r="UHI14" s="597"/>
      <c r="UHJ14" s="597"/>
      <c r="UHK14" s="597"/>
      <c r="UHL14" s="597"/>
      <c r="UHM14" s="597"/>
      <c r="UHN14" s="597"/>
      <c r="UHO14" s="597"/>
      <c r="UHP14" s="597"/>
      <c r="UHQ14" s="597"/>
      <c r="UHR14" s="597"/>
      <c r="UHS14" s="597"/>
      <c r="UHT14" s="597"/>
      <c r="UHU14" s="597"/>
      <c r="UHV14" s="597"/>
      <c r="UHW14" s="597"/>
      <c r="UHX14" s="597"/>
      <c r="UHY14" s="597"/>
      <c r="UHZ14" s="597"/>
      <c r="UIA14" s="597"/>
      <c r="UIB14" s="597"/>
      <c r="UIC14" s="597"/>
      <c r="UID14" s="597"/>
      <c r="UIE14" s="597"/>
      <c r="UIF14" s="597"/>
      <c r="UIG14" s="597"/>
      <c r="UIH14" s="597"/>
      <c r="UII14" s="597"/>
      <c r="UIJ14" s="597"/>
      <c r="UIK14" s="597"/>
      <c r="UIL14" s="597"/>
      <c r="UIM14" s="597"/>
      <c r="UIN14" s="597"/>
      <c r="UIO14" s="597"/>
      <c r="UIP14" s="597"/>
      <c r="UIQ14" s="597"/>
      <c r="UIR14" s="597"/>
      <c r="UIS14" s="597"/>
      <c r="UIT14" s="597"/>
      <c r="UIU14" s="597"/>
      <c r="UIV14" s="597"/>
      <c r="UIW14" s="597"/>
      <c r="UIX14" s="597"/>
      <c r="UIY14" s="597"/>
      <c r="UIZ14" s="597"/>
      <c r="UJA14" s="597"/>
      <c r="UJB14" s="597"/>
      <c r="UJC14" s="597"/>
      <c r="UJD14" s="597"/>
      <c r="UJE14" s="597"/>
      <c r="UJF14" s="597"/>
      <c r="UJG14" s="597"/>
      <c r="UJH14" s="597"/>
      <c r="UJI14" s="597"/>
      <c r="UJJ14" s="597"/>
      <c r="UJK14" s="597"/>
      <c r="UJL14" s="597"/>
      <c r="UJM14" s="597"/>
      <c r="UJN14" s="597"/>
      <c r="UJO14" s="597"/>
      <c r="UJP14" s="597"/>
      <c r="UJQ14" s="597"/>
      <c r="UJR14" s="597"/>
      <c r="UJS14" s="597"/>
      <c r="UJT14" s="597"/>
      <c r="UJU14" s="597"/>
      <c r="UJV14" s="597"/>
      <c r="UJW14" s="597"/>
      <c r="UJX14" s="597"/>
      <c r="UJY14" s="597"/>
      <c r="UJZ14" s="597"/>
      <c r="UKA14" s="597"/>
      <c r="UKB14" s="597"/>
      <c r="UKC14" s="597"/>
      <c r="UKD14" s="597"/>
      <c r="UKE14" s="597"/>
      <c r="UKF14" s="597"/>
      <c r="UKG14" s="597"/>
      <c r="UKH14" s="597"/>
      <c r="UKI14" s="597"/>
      <c r="UKJ14" s="597"/>
      <c r="UKK14" s="597"/>
      <c r="UKL14" s="597"/>
      <c r="UKM14" s="597"/>
      <c r="UKN14" s="597"/>
      <c r="UKO14" s="597"/>
      <c r="UKP14" s="597"/>
      <c r="UKQ14" s="597"/>
      <c r="UKR14" s="597"/>
      <c r="UKS14" s="597"/>
      <c r="UKT14" s="597"/>
      <c r="UKU14" s="597"/>
      <c r="UKV14" s="597"/>
      <c r="UKW14" s="597"/>
      <c r="UKX14" s="597"/>
      <c r="UKY14" s="597"/>
      <c r="UKZ14" s="597"/>
      <c r="ULA14" s="597"/>
      <c r="ULB14" s="597"/>
      <c r="ULC14" s="597"/>
      <c r="ULD14" s="597"/>
      <c r="ULE14" s="597"/>
      <c r="ULF14" s="597"/>
      <c r="ULG14" s="597"/>
      <c r="ULH14" s="597"/>
      <c r="ULI14" s="597"/>
      <c r="ULJ14" s="597"/>
      <c r="ULK14" s="597"/>
      <c r="ULL14" s="597"/>
      <c r="ULM14" s="597"/>
      <c r="ULN14" s="597"/>
      <c r="ULO14" s="597"/>
      <c r="ULP14" s="597"/>
      <c r="ULQ14" s="597"/>
      <c r="ULR14" s="597"/>
      <c r="ULS14" s="597"/>
      <c r="ULT14" s="597"/>
      <c r="ULU14" s="597"/>
      <c r="ULV14" s="597"/>
      <c r="ULW14" s="597"/>
      <c r="ULX14" s="597"/>
      <c r="ULY14" s="597"/>
      <c r="ULZ14" s="597"/>
      <c r="UMA14" s="597"/>
      <c r="UMB14" s="597"/>
      <c r="UMC14" s="597"/>
      <c r="UMD14" s="597"/>
      <c r="UME14" s="597"/>
      <c r="UMF14" s="597"/>
      <c r="UMG14" s="597"/>
      <c r="UMH14" s="597"/>
      <c r="UMI14" s="597"/>
      <c r="UMJ14" s="597"/>
      <c r="UMK14" s="597"/>
      <c r="UML14" s="597"/>
      <c r="UMM14" s="597"/>
      <c r="UMN14" s="597"/>
      <c r="UMO14" s="597"/>
      <c r="UMP14" s="597"/>
      <c r="UMQ14" s="597"/>
      <c r="UMR14" s="597"/>
      <c r="UMS14" s="597"/>
      <c r="UMT14" s="597"/>
      <c r="UMU14" s="597"/>
      <c r="UMV14" s="597"/>
      <c r="UMW14" s="597"/>
      <c r="UMX14" s="597"/>
      <c r="UMY14" s="597"/>
      <c r="UMZ14" s="597"/>
      <c r="UNA14" s="597"/>
      <c r="UNB14" s="597"/>
      <c r="UNC14" s="597"/>
      <c r="UND14" s="597"/>
      <c r="UNE14" s="597"/>
      <c r="UNF14" s="597"/>
      <c r="UNG14" s="597"/>
      <c r="UNH14" s="597"/>
      <c r="UNI14" s="597"/>
      <c r="UNJ14" s="597"/>
      <c r="UNK14" s="597"/>
      <c r="UNL14" s="597"/>
      <c r="UNM14" s="597"/>
      <c r="UNN14" s="597"/>
      <c r="UNO14" s="597"/>
      <c r="UNP14" s="597"/>
      <c r="UNQ14" s="597"/>
      <c r="UNR14" s="597"/>
      <c r="UNS14" s="597"/>
      <c r="UNT14" s="597"/>
      <c r="UNU14" s="597"/>
      <c r="UNV14" s="597"/>
      <c r="UNW14" s="597"/>
      <c r="UNX14" s="597"/>
      <c r="UNY14" s="597"/>
      <c r="UNZ14" s="597"/>
      <c r="UOA14" s="597"/>
      <c r="UOB14" s="597"/>
      <c r="UOC14" s="597"/>
      <c r="UOD14" s="597"/>
      <c r="UOE14" s="597"/>
      <c r="UOF14" s="597"/>
      <c r="UOG14" s="597"/>
      <c r="UOH14" s="597"/>
      <c r="UOI14" s="597"/>
      <c r="UOJ14" s="597"/>
      <c r="UOK14" s="597"/>
      <c r="UOL14" s="597"/>
      <c r="UOM14" s="597"/>
      <c r="UON14" s="597"/>
      <c r="UOO14" s="597"/>
      <c r="UOP14" s="597"/>
      <c r="UOQ14" s="597"/>
      <c r="UOR14" s="597"/>
      <c r="UOS14" s="597"/>
      <c r="UOT14" s="597"/>
      <c r="UOU14" s="597"/>
      <c r="UOV14" s="597"/>
      <c r="UOW14" s="597"/>
      <c r="UOX14" s="597"/>
      <c r="UOY14" s="597"/>
      <c r="UOZ14" s="597"/>
      <c r="UPA14" s="597"/>
      <c r="UPB14" s="597"/>
      <c r="UPC14" s="597"/>
      <c r="UPD14" s="597"/>
      <c r="UPE14" s="597"/>
      <c r="UPF14" s="597"/>
      <c r="UPG14" s="597"/>
      <c r="UPH14" s="597"/>
      <c r="UPI14" s="597"/>
      <c r="UPJ14" s="597"/>
      <c r="UPK14" s="597"/>
      <c r="UPL14" s="597"/>
      <c r="UPM14" s="597"/>
      <c r="UPN14" s="597"/>
      <c r="UPO14" s="597"/>
      <c r="UPP14" s="597"/>
      <c r="UPQ14" s="597"/>
      <c r="UPR14" s="597"/>
      <c r="UPS14" s="597"/>
      <c r="UPT14" s="597"/>
      <c r="UPU14" s="597"/>
      <c r="UPV14" s="597"/>
      <c r="UPW14" s="597"/>
      <c r="UPX14" s="597"/>
      <c r="UPY14" s="597"/>
      <c r="UPZ14" s="597"/>
      <c r="UQA14" s="597"/>
      <c r="UQB14" s="597"/>
      <c r="UQC14" s="597"/>
      <c r="UQD14" s="597"/>
      <c r="UQE14" s="597"/>
      <c r="UQF14" s="597"/>
      <c r="UQG14" s="597"/>
      <c r="UQH14" s="597"/>
      <c r="UQI14" s="597"/>
      <c r="UQJ14" s="597"/>
      <c r="UQK14" s="597"/>
      <c r="UQL14" s="597"/>
      <c r="UQM14" s="597"/>
      <c r="UQN14" s="597"/>
      <c r="UQO14" s="597"/>
      <c r="UQP14" s="597"/>
      <c r="UQQ14" s="597"/>
      <c r="UQR14" s="597"/>
      <c r="UQS14" s="597"/>
      <c r="UQT14" s="597"/>
      <c r="UQU14" s="597"/>
      <c r="UQV14" s="597"/>
      <c r="UQW14" s="597"/>
      <c r="UQX14" s="597"/>
      <c r="UQY14" s="597"/>
      <c r="UQZ14" s="597"/>
      <c r="URA14" s="597"/>
      <c r="URB14" s="597"/>
      <c r="URC14" s="597"/>
      <c r="URD14" s="597"/>
      <c r="URE14" s="597"/>
      <c r="URF14" s="597"/>
      <c r="URG14" s="597"/>
      <c r="URH14" s="597"/>
      <c r="URI14" s="597"/>
      <c r="URJ14" s="597"/>
      <c r="URK14" s="597"/>
      <c r="URL14" s="597"/>
      <c r="URM14" s="597"/>
      <c r="URN14" s="597"/>
      <c r="URO14" s="597"/>
      <c r="URP14" s="597"/>
      <c r="URQ14" s="597"/>
      <c r="URR14" s="597"/>
      <c r="URS14" s="597"/>
      <c r="URT14" s="597"/>
      <c r="URU14" s="597"/>
      <c r="URV14" s="597"/>
      <c r="URW14" s="597"/>
      <c r="URX14" s="597"/>
      <c r="URY14" s="597"/>
      <c r="URZ14" s="597"/>
      <c r="USA14" s="597"/>
      <c r="USB14" s="597"/>
      <c r="USC14" s="597"/>
      <c r="USD14" s="597"/>
      <c r="USE14" s="597"/>
      <c r="USF14" s="597"/>
      <c r="USG14" s="597"/>
      <c r="USH14" s="597"/>
      <c r="USI14" s="597"/>
      <c r="USJ14" s="597"/>
      <c r="USK14" s="597"/>
      <c r="USL14" s="597"/>
      <c r="USM14" s="597"/>
      <c r="USN14" s="597"/>
      <c r="USO14" s="597"/>
      <c r="USP14" s="597"/>
      <c r="USQ14" s="597"/>
      <c r="USR14" s="597"/>
      <c r="USS14" s="597"/>
      <c r="UST14" s="597"/>
      <c r="USU14" s="597"/>
      <c r="USV14" s="597"/>
      <c r="USW14" s="597"/>
      <c r="USX14" s="597"/>
      <c r="USY14" s="597"/>
      <c r="USZ14" s="597"/>
      <c r="UTA14" s="597"/>
      <c r="UTB14" s="597"/>
      <c r="UTC14" s="597"/>
      <c r="UTD14" s="597"/>
      <c r="UTE14" s="597"/>
      <c r="UTF14" s="597"/>
      <c r="UTG14" s="597"/>
      <c r="UTH14" s="597"/>
      <c r="UTI14" s="597"/>
      <c r="UTJ14" s="597"/>
      <c r="UTK14" s="597"/>
      <c r="UTL14" s="597"/>
      <c r="UTM14" s="597"/>
      <c r="UTN14" s="597"/>
      <c r="UTO14" s="597"/>
      <c r="UTP14" s="597"/>
      <c r="UTQ14" s="597"/>
      <c r="UTR14" s="597"/>
      <c r="UTS14" s="597"/>
      <c r="UTT14" s="597"/>
      <c r="UTU14" s="597"/>
      <c r="UTV14" s="597"/>
      <c r="UTW14" s="597"/>
      <c r="UTX14" s="597"/>
      <c r="UTY14" s="597"/>
      <c r="UTZ14" s="597"/>
      <c r="UUA14" s="597"/>
      <c r="UUB14" s="597"/>
      <c r="UUC14" s="597"/>
      <c r="UUD14" s="597"/>
      <c r="UUE14" s="597"/>
      <c r="UUF14" s="597"/>
      <c r="UUG14" s="597"/>
      <c r="UUH14" s="597"/>
      <c r="UUI14" s="597"/>
      <c r="UUJ14" s="597"/>
      <c r="UUK14" s="597"/>
      <c r="UUL14" s="597"/>
      <c r="UUM14" s="597"/>
      <c r="UUN14" s="597"/>
      <c r="UUO14" s="597"/>
      <c r="UUP14" s="597"/>
      <c r="UUQ14" s="597"/>
      <c r="UUR14" s="597"/>
      <c r="UUS14" s="597"/>
      <c r="UUT14" s="597"/>
      <c r="UUU14" s="597"/>
      <c r="UUV14" s="597"/>
      <c r="UUW14" s="597"/>
      <c r="UUX14" s="597"/>
      <c r="UUY14" s="597"/>
      <c r="UUZ14" s="597"/>
      <c r="UVA14" s="597"/>
      <c r="UVB14" s="597"/>
      <c r="UVC14" s="597"/>
      <c r="UVD14" s="597"/>
      <c r="UVE14" s="597"/>
      <c r="UVF14" s="597"/>
      <c r="UVG14" s="597"/>
      <c r="UVH14" s="597"/>
      <c r="UVI14" s="597"/>
      <c r="UVJ14" s="597"/>
      <c r="UVK14" s="597"/>
      <c r="UVL14" s="597"/>
      <c r="UVM14" s="597"/>
      <c r="UVN14" s="597"/>
      <c r="UVO14" s="597"/>
      <c r="UVP14" s="597"/>
      <c r="UVQ14" s="597"/>
      <c r="UVR14" s="597"/>
      <c r="UVS14" s="597"/>
      <c r="UVT14" s="597"/>
      <c r="UVU14" s="597"/>
      <c r="UVV14" s="597"/>
      <c r="UVW14" s="597"/>
      <c r="UVX14" s="597"/>
      <c r="UVY14" s="597"/>
      <c r="UVZ14" s="597"/>
      <c r="UWA14" s="597"/>
      <c r="UWB14" s="597"/>
      <c r="UWC14" s="597"/>
      <c r="UWD14" s="597"/>
      <c r="UWE14" s="597"/>
      <c r="UWF14" s="597"/>
      <c r="UWG14" s="597"/>
      <c r="UWH14" s="597"/>
      <c r="UWI14" s="597"/>
      <c r="UWJ14" s="597"/>
      <c r="UWK14" s="597"/>
      <c r="UWL14" s="597"/>
      <c r="UWM14" s="597"/>
      <c r="UWN14" s="597"/>
      <c r="UWO14" s="597"/>
      <c r="UWP14" s="597"/>
      <c r="UWQ14" s="597"/>
      <c r="UWR14" s="597"/>
      <c r="UWS14" s="597"/>
      <c r="UWT14" s="597"/>
      <c r="UWU14" s="597"/>
      <c r="UWV14" s="597"/>
      <c r="UWW14" s="597"/>
      <c r="UWX14" s="597"/>
      <c r="UWY14" s="597"/>
      <c r="UWZ14" s="597"/>
      <c r="UXA14" s="597"/>
      <c r="UXB14" s="597"/>
      <c r="UXC14" s="597"/>
      <c r="UXD14" s="597"/>
      <c r="UXE14" s="597"/>
      <c r="UXF14" s="597"/>
      <c r="UXG14" s="597"/>
      <c r="UXH14" s="597"/>
      <c r="UXI14" s="597"/>
      <c r="UXJ14" s="597"/>
      <c r="UXK14" s="597"/>
      <c r="UXL14" s="597"/>
      <c r="UXM14" s="597"/>
      <c r="UXN14" s="597"/>
      <c r="UXO14" s="597"/>
      <c r="UXP14" s="597"/>
      <c r="UXQ14" s="597"/>
      <c r="UXR14" s="597"/>
      <c r="UXS14" s="597"/>
      <c r="UXT14" s="597"/>
      <c r="UXU14" s="597"/>
      <c r="UXV14" s="597"/>
      <c r="UXW14" s="597"/>
      <c r="UXX14" s="597"/>
      <c r="UXY14" s="597"/>
      <c r="UXZ14" s="597"/>
      <c r="UYA14" s="597"/>
      <c r="UYB14" s="597"/>
      <c r="UYC14" s="597"/>
      <c r="UYD14" s="597"/>
      <c r="UYE14" s="597"/>
      <c r="UYF14" s="597"/>
      <c r="UYG14" s="597"/>
      <c r="UYH14" s="597"/>
      <c r="UYI14" s="597"/>
      <c r="UYJ14" s="597"/>
      <c r="UYK14" s="597"/>
      <c r="UYL14" s="597"/>
      <c r="UYM14" s="597"/>
      <c r="UYN14" s="597"/>
      <c r="UYO14" s="597"/>
      <c r="UYP14" s="597"/>
      <c r="UYQ14" s="597"/>
      <c r="UYR14" s="597"/>
      <c r="UYS14" s="597"/>
      <c r="UYT14" s="597"/>
      <c r="UYU14" s="597"/>
      <c r="UYV14" s="597"/>
      <c r="UYW14" s="597"/>
      <c r="UYX14" s="597"/>
      <c r="UYY14" s="597"/>
      <c r="UYZ14" s="597"/>
      <c r="UZA14" s="597"/>
      <c r="UZB14" s="597"/>
      <c r="UZC14" s="597"/>
      <c r="UZD14" s="597"/>
      <c r="UZE14" s="597"/>
      <c r="UZF14" s="597"/>
      <c r="UZG14" s="597"/>
      <c r="UZH14" s="597"/>
      <c r="UZI14" s="597"/>
      <c r="UZJ14" s="597"/>
      <c r="UZK14" s="597"/>
      <c r="UZL14" s="597"/>
      <c r="UZM14" s="597"/>
      <c r="UZN14" s="597"/>
      <c r="UZO14" s="597"/>
      <c r="UZP14" s="597"/>
      <c r="UZQ14" s="597"/>
      <c r="UZR14" s="597"/>
      <c r="UZS14" s="597"/>
      <c r="UZT14" s="597"/>
      <c r="UZU14" s="597"/>
      <c r="UZV14" s="597"/>
      <c r="UZW14" s="597"/>
      <c r="UZX14" s="597"/>
      <c r="UZY14" s="597"/>
      <c r="UZZ14" s="597"/>
      <c r="VAA14" s="597"/>
      <c r="VAB14" s="597"/>
      <c r="VAC14" s="597"/>
      <c r="VAD14" s="597"/>
      <c r="VAE14" s="597"/>
      <c r="VAF14" s="597"/>
      <c r="VAG14" s="597"/>
      <c r="VAH14" s="597"/>
      <c r="VAI14" s="597"/>
      <c r="VAJ14" s="597"/>
      <c r="VAK14" s="597"/>
      <c r="VAL14" s="597"/>
      <c r="VAM14" s="597"/>
      <c r="VAN14" s="597"/>
      <c r="VAO14" s="597"/>
      <c r="VAP14" s="597"/>
      <c r="VAQ14" s="597"/>
      <c r="VAR14" s="597"/>
      <c r="VAS14" s="597"/>
      <c r="VAT14" s="597"/>
      <c r="VAU14" s="597"/>
      <c r="VAV14" s="597"/>
      <c r="VAW14" s="597"/>
      <c r="VAX14" s="597"/>
      <c r="VAY14" s="597"/>
      <c r="VAZ14" s="597"/>
      <c r="VBA14" s="597"/>
      <c r="VBB14" s="597"/>
      <c r="VBC14" s="597"/>
      <c r="VBD14" s="597"/>
      <c r="VBE14" s="597"/>
      <c r="VBF14" s="597"/>
      <c r="VBG14" s="597"/>
      <c r="VBH14" s="597"/>
      <c r="VBI14" s="597"/>
      <c r="VBJ14" s="597"/>
      <c r="VBK14" s="597"/>
      <c r="VBL14" s="597"/>
      <c r="VBM14" s="597"/>
      <c r="VBN14" s="597"/>
      <c r="VBO14" s="597"/>
      <c r="VBP14" s="597"/>
      <c r="VBQ14" s="597"/>
      <c r="VBR14" s="597"/>
      <c r="VBS14" s="597"/>
      <c r="VBT14" s="597"/>
      <c r="VBU14" s="597"/>
      <c r="VBV14" s="597"/>
      <c r="VBW14" s="597"/>
      <c r="VBX14" s="597"/>
      <c r="VBY14" s="597"/>
      <c r="VBZ14" s="597"/>
      <c r="VCA14" s="597"/>
      <c r="VCB14" s="597"/>
      <c r="VCC14" s="597"/>
      <c r="VCD14" s="597"/>
      <c r="VCE14" s="597"/>
      <c r="VCF14" s="597"/>
      <c r="VCG14" s="597"/>
      <c r="VCH14" s="597"/>
      <c r="VCI14" s="597"/>
      <c r="VCJ14" s="597"/>
      <c r="VCK14" s="597"/>
      <c r="VCL14" s="597"/>
      <c r="VCM14" s="597"/>
      <c r="VCN14" s="597"/>
      <c r="VCO14" s="597"/>
      <c r="VCP14" s="597"/>
      <c r="VCQ14" s="597"/>
      <c r="VCR14" s="597"/>
      <c r="VCS14" s="597"/>
      <c r="VCT14" s="597"/>
      <c r="VCU14" s="597"/>
      <c r="VCV14" s="597"/>
      <c r="VCW14" s="597"/>
      <c r="VCX14" s="597"/>
      <c r="VCY14" s="597"/>
      <c r="VCZ14" s="597"/>
      <c r="VDA14" s="597"/>
      <c r="VDB14" s="597"/>
      <c r="VDC14" s="597"/>
      <c r="VDD14" s="597"/>
      <c r="VDE14" s="597"/>
      <c r="VDF14" s="597"/>
      <c r="VDG14" s="597"/>
      <c r="VDH14" s="597"/>
      <c r="VDI14" s="597"/>
      <c r="VDJ14" s="597"/>
      <c r="VDK14" s="597"/>
      <c r="VDL14" s="597"/>
      <c r="VDM14" s="597"/>
      <c r="VDN14" s="597"/>
      <c r="VDO14" s="597"/>
      <c r="VDP14" s="597"/>
      <c r="VDQ14" s="597"/>
      <c r="VDR14" s="597"/>
      <c r="VDS14" s="597"/>
      <c r="VDT14" s="597"/>
      <c r="VDU14" s="597"/>
      <c r="VDV14" s="597"/>
      <c r="VDW14" s="597"/>
      <c r="VDX14" s="597"/>
      <c r="VDY14" s="597"/>
      <c r="VDZ14" s="597"/>
      <c r="VEA14" s="597"/>
      <c r="VEB14" s="597"/>
      <c r="VEC14" s="597"/>
      <c r="VED14" s="597"/>
      <c r="VEE14" s="597"/>
      <c r="VEF14" s="597"/>
      <c r="VEG14" s="597"/>
      <c r="VEH14" s="597"/>
      <c r="VEI14" s="597"/>
      <c r="VEJ14" s="597"/>
      <c r="VEK14" s="597"/>
      <c r="VEL14" s="597"/>
      <c r="VEM14" s="597"/>
      <c r="VEN14" s="597"/>
      <c r="VEO14" s="597"/>
      <c r="VEP14" s="597"/>
      <c r="VEQ14" s="597"/>
      <c r="VER14" s="597"/>
      <c r="VES14" s="597"/>
      <c r="VET14" s="597"/>
      <c r="VEU14" s="597"/>
      <c r="VEV14" s="597"/>
      <c r="VEW14" s="597"/>
      <c r="VEX14" s="597"/>
      <c r="VEY14" s="597"/>
      <c r="VEZ14" s="597"/>
      <c r="VFA14" s="597"/>
      <c r="VFB14" s="597"/>
      <c r="VFC14" s="597"/>
      <c r="VFD14" s="597"/>
      <c r="VFE14" s="597"/>
      <c r="VFF14" s="597"/>
      <c r="VFG14" s="597"/>
      <c r="VFH14" s="597"/>
      <c r="VFI14" s="597"/>
      <c r="VFJ14" s="597"/>
      <c r="VFK14" s="597"/>
      <c r="VFL14" s="597"/>
      <c r="VFM14" s="597"/>
      <c r="VFN14" s="597"/>
      <c r="VFO14" s="597"/>
      <c r="VFP14" s="597"/>
      <c r="VFQ14" s="597"/>
      <c r="VFR14" s="597"/>
      <c r="VFS14" s="597"/>
      <c r="VFT14" s="597"/>
      <c r="VFU14" s="597"/>
      <c r="VFV14" s="597"/>
      <c r="VFW14" s="597"/>
      <c r="VFX14" s="597"/>
      <c r="VFY14" s="597"/>
      <c r="VFZ14" s="597"/>
      <c r="VGA14" s="597"/>
      <c r="VGB14" s="597"/>
      <c r="VGC14" s="597"/>
      <c r="VGD14" s="597"/>
      <c r="VGE14" s="597"/>
      <c r="VGF14" s="597"/>
      <c r="VGG14" s="597"/>
      <c r="VGH14" s="597"/>
      <c r="VGI14" s="597"/>
      <c r="VGJ14" s="597"/>
      <c r="VGK14" s="597"/>
      <c r="VGL14" s="597"/>
      <c r="VGM14" s="597"/>
      <c r="VGN14" s="597"/>
      <c r="VGO14" s="597"/>
      <c r="VGP14" s="597"/>
      <c r="VGQ14" s="597"/>
      <c r="VGR14" s="597"/>
      <c r="VGS14" s="597"/>
      <c r="VGT14" s="597"/>
      <c r="VGU14" s="597"/>
      <c r="VGV14" s="597"/>
      <c r="VGW14" s="597"/>
      <c r="VGX14" s="597"/>
      <c r="VGY14" s="597"/>
      <c r="VGZ14" s="597"/>
      <c r="VHA14" s="597"/>
      <c r="VHB14" s="597"/>
      <c r="VHC14" s="597"/>
      <c r="VHD14" s="597"/>
      <c r="VHE14" s="597"/>
      <c r="VHF14" s="597"/>
      <c r="VHG14" s="597"/>
      <c r="VHH14" s="597"/>
      <c r="VHI14" s="597"/>
      <c r="VHJ14" s="597"/>
      <c r="VHK14" s="597"/>
      <c r="VHL14" s="597"/>
      <c r="VHM14" s="597"/>
      <c r="VHN14" s="597"/>
      <c r="VHO14" s="597"/>
      <c r="VHP14" s="597"/>
      <c r="VHQ14" s="597"/>
      <c r="VHR14" s="597"/>
      <c r="VHS14" s="597"/>
      <c r="VHT14" s="597"/>
      <c r="VHU14" s="597"/>
      <c r="VHV14" s="597"/>
      <c r="VHW14" s="597"/>
      <c r="VHX14" s="597"/>
      <c r="VHY14" s="597"/>
      <c r="VHZ14" s="597"/>
      <c r="VIA14" s="597"/>
      <c r="VIB14" s="597"/>
      <c r="VIC14" s="597"/>
      <c r="VID14" s="597"/>
      <c r="VIE14" s="597"/>
      <c r="VIF14" s="597"/>
      <c r="VIG14" s="597"/>
      <c r="VIH14" s="597"/>
      <c r="VII14" s="597"/>
      <c r="VIJ14" s="597"/>
      <c r="VIK14" s="597"/>
      <c r="VIL14" s="597"/>
      <c r="VIM14" s="597"/>
      <c r="VIN14" s="597"/>
      <c r="VIO14" s="597"/>
      <c r="VIP14" s="597"/>
      <c r="VIQ14" s="597"/>
      <c r="VIR14" s="597"/>
      <c r="VIS14" s="597"/>
      <c r="VIT14" s="597"/>
      <c r="VIU14" s="597"/>
      <c r="VIV14" s="597"/>
      <c r="VIW14" s="597"/>
      <c r="VIX14" s="597"/>
      <c r="VIY14" s="597"/>
      <c r="VIZ14" s="597"/>
      <c r="VJA14" s="597"/>
      <c r="VJB14" s="597"/>
      <c r="VJC14" s="597"/>
      <c r="VJD14" s="597"/>
      <c r="VJE14" s="597"/>
      <c r="VJF14" s="597"/>
      <c r="VJG14" s="597"/>
      <c r="VJH14" s="597"/>
      <c r="VJI14" s="597"/>
      <c r="VJJ14" s="597"/>
      <c r="VJK14" s="597"/>
      <c r="VJL14" s="597"/>
      <c r="VJM14" s="597"/>
      <c r="VJN14" s="597"/>
      <c r="VJO14" s="597"/>
      <c r="VJP14" s="597"/>
      <c r="VJQ14" s="597"/>
      <c r="VJR14" s="597"/>
      <c r="VJS14" s="597"/>
      <c r="VJT14" s="597"/>
      <c r="VJU14" s="597"/>
      <c r="VJV14" s="597"/>
      <c r="VJW14" s="597"/>
      <c r="VJX14" s="597"/>
      <c r="VJY14" s="597"/>
      <c r="VJZ14" s="597"/>
      <c r="VKA14" s="597"/>
      <c r="VKB14" s="597"/>
      <c r="VKC14" s="597"/>
      <c r="VKD14" s="597"/>
      <c r="VKE14" s="597"/>
      <c r="VKF14" s="597"/>
      <c r="VKG14" s="597"/>
      <c r="VKH14" s="597"/>
      <c r="VKI14" s="597"/>
      <c r="VKJ14" s="597"/>
      <c r="VKK14" s="597"/>
      <c r="VKL14" s="597"/>
      <c r="VKM14" s="597"/>
      <c r="VKN14" s="597"/>
      <c r="VKO14" s="597"/>
      <c r="VKP14" s="597"/>
      <c r="VKQ14" s="597"/>
      <c r="VKR14" s="597"/>
      <c r="VKS14" s="597"/>
      <c r="VKT14" s="597"/>
      <c r="VKU14" s="597"/>
      <c r="VKV14" s="597"/>
      <c r="VKW14" s="597"/>
      <c r="VKX14" s="597"/>
      <c r="VKY14" s="597"/>
      <c r="VKZ14" s="597"/>
      <c r="VLA14" s="597"/>
      <c r="VLB14" s="597"/>
      <c r="VLC14" s="597"/>
      <c r="VLD14" s="597"/>
      <c r="VLE14" s="597"/>
      <c r="VLF14" s="597"/>
      <c r="VLG14" s="597"/>
      <c r="VLH14" s="597"/>
      <c r="VLI14" s="597"/>
      <c r="VLJ14" s="597"/>
      <c r="VLK14" s="597"/>
      <c r="VLL14" s="597"/>
      <c r="VLM14" s="597"/>
      <c r="VLN14" s="597"/>
      <c r="VLO14" s="597"/>
      <c r="VLP14" s="597"/>
      <c r="VLQ14" s="597"/>
      <c r="VLR14" s="597"/>
      <c r="VLS14" s="597"/>
      <c r="VLT14" s="597"/>
      <c r="VLU14" s="597"/>
      <c r="VLV14" s="597"/>
      <c r="VLW14" s="597"/>
      <c r="VLX14" s="597"/>
      <c r="VLY14" s="597"/>
      <c r="VLZ14" s="597"/>
      <c r="VMA14" s="597"/>
      <c r="VMB14" s="597"/>
      <c r="VMC14" s="597"/>
      <c r="VMD14" s="597"/>
      <c r="VME14" s="597"/>
      <c r="VMF14" s="597"/>
      <c r="VMG14" s="597"/>
      <c r="VMH14" s="597"/>
      <c r="VMI14" s="597"/>
      <c r="VMJ14" s="597"/>
      <c r="VMK14" s="597"/>
      <c r="VML14" s="597"/>
      <c r="VMM14" s="597"/>
      <c r="VMN14" s="597"/>
      <c r="VMO14" s="597"/>
      <c r="VMP14" s="597"/>
      <c r="VMQ14" s="597"/>
      <c r="VMR14" s="597"/>
      <c r="VMS14" s="597"/>
      <c r="VMT14" s="597"/>
      <c r="VMU14" s="597"/>
      <c r="VMV14" s="597"/>
      <c r="VMW14" s="597"/>
      <c r="VMX14" s="597"/>
      <c r="VMY14" s="597"/>
      <c r="VMZ14" s="597"/>
      <c r="VNA14" s="597"/>
      <c r="VNB14" s="597"/>
      <c r="VNC14" s="597"/>
      <c r="VND14" s="597"/>
      <c r="VNE14" s="597"/>
      <c r="VNF14" s="597"/>
      <c r="VNG14" s="597"/>
      <c r="VNH14" s="597"/>
      <c r="VNI14" s="597"/>
      <c r="VNJ14" s="597"/>
      <c r="VNK14" s="597"/>
      <c r="VNL14" s="597"/>
      <c r="VNM14" s="597"/>
      <c r="VNN14" s="597"/>
      <c r="VNO14" s="597"/>
      <c r="VNP14" s="597"/>
      <c r="VNQ14" s="597"/>
      <c r="VNR14" s="597"/>
      <c r="VNS14" s="597"/>
      <c r="VNT14" s="597"/>
      <c r="VNU14" s="597"/>
      <c r="VNV14" s="597"/>
      <c r="VNW14" s="597"/>
      <c r="VNX14" s="597"/>
      <c r="VNY14" s="597"/>
      <c r="VNZ14" s="597"/>
      <c r="VOA14" s="597"/>
      <c r="VOB14" s="597"/>
      <c r="VOC14" s="597"/>
      <c r="VOD14" s="597"/>
      <c r="VOE14" s="597"/>
      <c r="VOF14" s="597"/>
      <c r="VOG14" s="597"/>
      <c r="VOH14" s="597"/>
      <c r="VOI14" s="597"/>
      <c r="VOJ14" s="597"/>
      <c r="VOK14" s="597"/>
      <c r="VOL14" s="597"/>
      <c r="VOM14" s="597"/>
      <c r="VON14" s="597"/>
      <c r="VOO14" s="597"/>
      <c r="VOP14" s="597"/>
      <c r="VOQ14" s="597"/>
      <c r="VOR14" s="597"/>
      <c r="VOS14" s="597"/>
      <c r="VOT14" s="597"/>
      <c r="VOU14" s="597"/>
      <c r="VOV14" s="597"/>
      <c r="VOW14" s="597"/>
      <c r="VOX14" s="597"/>
      <c r="VOY14" s="597"/>
      <c r="VOZ14" s="597"/>
      <c r="VPA14" s="597"/>
      <c r="VPB14" s="597"/>
      <c r="VPC14" s="597"/>
      <c r="VPD14" s="597"/>
      <c r="VPE14" s="597"/>
      <c r="VPF14" s="597"/>
      <c r="VPG14" s="597"/>
      <c r="VPH14" s="597"/>
      <c r="VPI14" s="597"/>
      <c r="VPJ14" s="597"/>
      <c r="VPK14" s="597"/>
      <c r="VPL14" s="597"/>
      <c r="VPM14" s="597"/>
      <c r="VPN14" s="597"/>
      <c r="VPO14" s="597"/>
      <c r="VPP14" s="597"/>
      <c r="VPQ14" s="597"/>
      <c r="VPR14" s="597"/>
      <c r="VPS14" s="597"/>
      <c r="VPT14" s="597"/>
      <c r="VPU14" s="597"/>
      <c r="VPV14" s="597"/>
      <c r="VPW14" s="597"/>
      <c r="VPX14" s="597"/>
      <c r="VPY14" s="597"/>
      <c r="VPZ14" s="597"/>
      <c r="VQA14" s="597"/>
      <c r="VQB14" s="597"/>
      <c r="VQC14" s="597"/>
      <c r="VQD14" s="597"/>
      <c r="VQE14" s="597"/>
      <c r="VQF14" s="597"/>
      <c r="VQG14" s="597"/>
      <c r="VQH14" s="597"/>
      <c r="VQI14" s="597"/>
      <c r="VQJ14" s="597"/>
      <c r="VQK14" s="597"/>
      <c r="VQL14" s="597"/>
      <c r="VQM14" s="597"/>
      <c r="VQN14" s="597"/>
      <c r="VQO14" s="597"/>
      <c r="VQP14" s="597"/>
      <c r="VQQ14" s="597"/>
      <c r="VQR14" s="597"/>
      <c r="VQS14" s="597"/>
      <c r="VQT14" s="597"/>
      <c r="VQU14" s="597"/>
      <c r="VQV14" s="597"/>
      <c r="VQW14" s="597"/>
      <c r="VQX14" s="597"/>
      <c r="VQY14" s="597"/>
      <c r="VQZ14" s="597"/>
      <c r="VRA14" s="597"/>
      <c r="VRB14" s="597"/>
      <c r="VRC14" s="597"/>
      <c r="VRD14" s="597"/>
      <c r="VRE14" s="597"/>
      <c r="VRF14" s="597"/>
      <c r="VRG14" s="597"/>
      <c r="VRH14" s="597"/>
      <c r="VRI14" s="597"/>
      <c r="VRJ14" s="597"/>
      <c r="VRK14" s="597"/>
      <c r="VRL14" s="597"/>
      <c r="VRM14" s="597"/>
      <c r="VRN14" s="597"/>
      <c r="VRO14" s="597"/>
      <c r="VRP14" s="597"/>
      <c r="VRQ14" s="597"/>
      <c r="VRR14" s="597"/>
      <c r="VRS14" s="597"/>
      <c r="VRT14" s="597"/>
      <c r="VRU14" s="597"/>
      <c r="VRV14" s="597"/>
      <c r="VRW14" s="597"/>
      <c r="VRX14" s="597"/>
      <c r="VRY14" s="597"/>
      <c r="VRZ14" s="597"/>
      <c r="VSA14" s="597"/>
      <c r="VSB14" s="597"/>
      <c r="VSC14" s="597"/>
      <c r="VSD14" s="597"/>
      <c r="VSE14" s="597"/>
      <c r="VSF14" s="597"/>
      <c r="VSG14" s="597"/>
      <c r="VSH14" s="597"/>
      <c r="VSI14" s="597"/>
      <c r="VSJ14" s="597"/>
      <c r="VSK14" s="597"/>
      <c r="VSL14" s="597"/>
      <c r="VSM14" s="597"/>
      <c r="VSN14" s="597"/>
      <c r="VSO14" s="597"/>
      <c r="VSP14" s="597"/>
      <c r="VSQ14" s="597"/>
      <c r="VSR14" s="597"/>
      <c r="VSS14" s="597"/>
      <c r="VST14" s="597"/>
      <c r="VSU14" s="597"/>
      <c r="VSV14" s="597"/>
      <c r="VSW14" s="597"/>
      <c r="VSX14" s="597"/>
      <c r="VSY14" s="597"/>
      <c r="VSZ14" s="597"/>
      <c r="VTA14" s="597"/>
      <c r="VTB14" s="597"/>
      <c r="VTC14" s="597"/>
      <c r="VTD14" s="597"/>
      <c r="VTE14" s="597"/>
      <c r="VTF14" s="597"/>
      <c r="VTG14" s="597"/>
      <c r="VTH14" s="597"/>
      <c r="VTI14" s="597"/>
      <c r="VTJ14" s="597"/>
      <c r="VTK14" s="597"/>
      <c r="VTL14" s="597"/>
      <c r="VTM14" s="597"/>
      <c r="VTN14" s="597"/>
      <c r="VTO14" s="597"/>
      <c r="VTP14" s="597"/>
      <c r="VTQ14" s="597"/>
      <c r="VTR14" s="597"/>
      <c r="VTS14" s="597"/>
      <c r="VTT14" s="597"/>
      <c r="VTU14" s="597"/>
      <c r="VTV14" s="597"/>
      <c r="VTW14" s="597"/>
      <c r="VTX14" s="597"/>
      <c r="VTY14" s="597"/>
      <c r="VTZ14" s="597"/>
      <c r="VUA14" s="597"/>
      <c r="VUB14" s="597"/>
      <c r="VUC14" s="597"/>
      <c r="VUD14" s="597"/>
      <c r="VUE14" s="597"/>
      <c r="VUF14" s="597"/>
      <c r="VUG14" s="597"/>
      <c r="VUH14" s="597"/>
      <c r="VUI14" s="597"/>
      <c r="VUJ14" s="597"/>
      <c r="VUK14" s="597"/>
      <c r="VUL14" s="597"/>
      <c r="VUM14" s="597"/>
      <c r="VUN14" s="597"/>
      <c r="VUO14" s="597"/>
      <c r="VUP14" s="597"/>
      <c r="VUQ14" s="597"/>
      <c r="VUR14" s="597"/>
      <c r="VUS14" s="597"/>
      <c r="VUT14" s="597"/>
      <c r="VUU14" s="597"/>
      <c r="VUV14" s="597"/>
      <c r="VUW14" s="597"/>
      <c r="VUX14" s="597"/>
      <c r="VUY14" s="597"/>
      <c r="VUZ14" s="597"/>
      <c r="VVA14" s="597"/>
      <c r="VVB14" s="597"/>
      <c r="VVC14" s="597"/>
      <c r="VVD14" s="597"/>
      <c r="VVE14" s="597"/>
      <c r="VVF14" s="597"/>
      <c r="VVG14" s="597"/>
      <c r="VVH14" s="597"/>
      <c r="VVI14" s="597"/>
      <c r="VVJ14" s="597"/>
      <c r="VVK14" s="597"/>
      <c r="VVL14" s="597"/>
      <c r="VVM14" s="597"/>
      <c r="VVN14" s="597"/>
      <c r="VVO14" s="597"/>
      <c r="VVP14" s="597"/>
      <c r="VVQ14" s="597"/>
      <c r="VVR14" s="597"/>
      <c r="VVS14" s="597"/>
      <c r="VVT14" s="597"/>
      <c r="VVU14" s="597"/>
      <c r="VVV14" s="597"/>
      <c r="VVW14" s="597"/>
      <c r="VVX14" s="597"/>
      <c r="VVY14" s="597"/>
      <c r="VVZ14" s="597"/>
      <c r="VWA14" s="597"/>
      <c r="VWB14" s="597"/>
      <c r="VWC14" s="597"/>
      <c r="VWD14" s="597"/>
      <c r="VWE14" s="597"/>
      <c r="VWF14" s="597"/>
      <c r="VWG14" s="597"/>
      <c r="VWH14" s="597"/>
      <c r="VWI14" s="597"/>
      <c r="VWJ14" s="597"/>
      <c r="VWK14" s="597"/>
      <c r="VWL14" s="597"/>
      <c r="VWM14" s="597"/>
      <c r="VWN14" s="597"/>
      <c r="VWO14" s="597"/>
      <c r="VWP14" s="597"/>
      <c r="VWQ14" s="597"/>
      <c r="VWR14" s="597"/>
      <c r="VWS14" s="597"/>
      <c r="VWT14" s="597"/>
      <c r="VWU14" s="597"/>
      <c r="VWV14" s="597"/>
      <c r="VWW14" s="597"/>
      <c r="VWX14" s="597"/>
      <c r="VWY14" s="597"/>
      <c r="VWZ14" s="597"/>
      <c r="VXA14" s="597"/>
      <c r="VXB14" s="597"/>
      <c r="VXC14" s="597"/>
      <c r="VXD14" s="597"/>
      <c r="VXE14" s="597"/>
      <c r="VXF14" s="597"/>
      <c r="VXG14" s="597"/>
      <c r="VXH14" s="597"/>
      <c r="VXI14" s="597"/>
      <c r="VXJ14" s="597"/>
      <c r="VXK14" s="597"/>
      <c r="VXL14" s="597"/>
      <c r="VXM14" s="597"/>
      <c r="VXN14" s="597"/>
      <c r="VXO14" s="597"/>
      <c r="VXP14" s="597"/>
      <c r="VXQ14" s="597"/>
      <c r="VXR14" s="597"/>
      <c r="VXS14" s="597"/>
      <c r="VXT14" s="597"/>
      <c r="VXU14" s="597"/>
      <c r="VXV14" s="597"/>
      <c r="VXW14" s="597"/>
      <c r="VXX14" s="597"/>
      <c r="VXY14" s="597"/>
      <c r="VXZ14" s="597"/>
      <c r="VYA14" s="597"/>
      <c r="VYB14" s="597"/>
      <c r="VYC14" s="597"/>
      <c r="VYD14" s="597"/>
      <c r="VYE14" s="597"/>
      <c r="VYF14" s="597"/>
      <c r="VYG14" s="597"/>
      <c r="VYH14" s="597"/>
      <c r="VYI14" s="597"/>
      <c r="VYJ14" s="597"/>
      <c r="VYK14" s="597"/>
      <c r="VYL14" s="597"/>
      <c r="VYM14" s="597"/>
      <c r="VYN14" s="597"/>
      <c r="VYO14" s="597"/>
      <c r="VYP14" s="597"/>
      <c r="VYQ14" s="597"/>
      <c r="VYR14" s="597"/>
      <c r="VYS14" s="597"/>
      <c r="VYT14" s="597"/>
      <c r="VYU14" s="597"/>
      <c r="VYV14" s="597"/>
      <c r="VYW14" s="597"/>
      <c r="VYX14" s="597"/>
      <c r="VYY14" s="597"/>
      <c r="VYZ14" s="597"/>
      <c r="VZA14" s="597"/>
      <c r="VZB14" s="597"/>
      <c r="VZC14" s="597"/>
      <c r="VZD14" s="597"/>
      <c r="VZE14" s="597"/>
      <c r="VZF14" s="597"/>
      <c r="VZG14" s="597"/>
      <c r="VZH14" s="597"/>
      <c r="VZI14" s="597"/>
      <c r="VZJ14" s="597"/>
      <c r="VZK14" s="597"/>
      <c r="VZL14" s="597"/>
      <c r="VZM14" s="597"/>
      <c r="VZN14" s="597"/>
      <c r="VZO14" s="597"/>
      <c r="VZP14" s="597"/>
      <c r="VZQ14" s="597"/>
      <c r="VZR14" s="597"/>
      <c r="VZS14" s="597"/>
      <c r="VZT14" s="597"/>
      <c r="VZU14" s="597"/>
      <c r="VZV14" s="597"/>
      <c r="VZW14" s="597"/>
      <c r="VZX14" s="597"/>
      <c r="VZY14" s="597"/>
      <c r="VZZ14" s="597"/>
      <c r="WAA14" s="597"/>
      <c r="WAB14" s="597"/>
      <c r="WAC14" s="597"/>
      <c r="WAD14" s="597"/>
      <c r="WAE14" s="597"/>
      <c r="WAF14" s="597"/>
      <c r="WAG14" s="597"/>
      <c r="WAH14" s="597"/>
      <c r="WAI14" s="597"/>
      <c r="WAJ14" s="597"/>
      <c r="WAK14" s="597"/>
      <c r="WAL14" s="597"/>
      <c r="WAM14" s="597"/>
      <c r="WAN14" s="597"/>
      <c r="WAO14" s="597"/>
      <c r="WAP14" s="597"/>
      <c r="WAQ14" s="597"/>
      <c r="WAR14" s="597"/>
      <c r="WAS14" s="597"/>
      <c r="WAT14" s="597"/>
      <c r="WAU14" s="597"/>
      <c r="WAV14" s="597"/>
      <c r="WAW14" s="597"/>
      <c r="WAX14" s="597"/>
      <c r="WAY14" s="597"/>
      <c r="WAZ14" s="597"/>
      <c r="WBA14" s="597"/>
      <c r="WBB14" s="597"/>
      <c r="WBC14" s="597"/>
      <c r="WBD14" s="597"/>
      <c r="WBE14" s="597"/>
      <c r="WBF14" s="597"/>
      <c r="WBG14" s="597"/>
      <c r="WBH14" s="597"/>
      <c r="WBI14" s="597"/>
      <c r="WBJ14" s="597"/>
      <c r="WBK14" s="597"/>
      <c r="WBL14" s="597"/>
      <c r="WBM14" s="597"/>
      <c r="WBN14" s="597"/>
      <c r="WBO14" s="597"/>
      <c r="WBP14" s="597"/>
      <c r="WBQ14" s="597"/>
      <c r="WBR14" s="597"/>
      <c r="WBS14" s="597"/>
      <c r="WBT14" s="597"/>
      <c r="WBU14" s="597"/>
      <c r="WBV14" s="597"/>
      <c r="WBW14" s="597"/>
      <c r="WBX14" s="597"/>
      <c r="WBY14" s="597"/>
      <c r="WBZ14" s="597"/>
      <c r="WCA14" s="597"/>
      <c r="WCB14" s="597"/>
      <c r="WCC14" s="597"/>
      <c r="WCD14" s="597"/>
      <c r="WCE14" s="597"/>
      <c r="WCF14" s="597"/>
      <c r="WCG14" s="597"/>
      <c r="WCH14" s="597"/>
      <c r="WCI14" s="597"/>
      <c r="WCJ14" s="597"/>
      <c r="WCK14" s="597"/>
      <c r="WCL14" s="597"/>
      <c r="WCM14" s="597"/>
      <c r="WCN14" s="597"/>
      <c r="WCO14" s="597"/>
      <c r="WCP14" s="597"/>
      <c r="WCQ14" s="597"/>
      <c r="WCR14" s="597"/>
      <c r="WCS14" s="597"/>
      <c r="WCT14" s="597"/>
      <c r="WCU14" s="597"/>
      <c r="WCV14" s="597"/>
      <c r="WCW14" s="597"/>
      <c r="WCX14" s="597"/>
      <c r="WCY14" s="597"/>
      <c r="WCZ14" s="597"/>
      <c r="WDA14" s="597"/>
      <c r="WDB14" s="597"/>
      <c r="WDC14" s="597"/>
      <c r="WDD14" s="597"/>
      <c r="WDE14" s="597"/>
      <c r="WDF14" s="597"/>
      <c r="WDG14" s="597"/>
      <c r="WDH14" s="597"/>
      <c r="WDI14" s="597"/>
      <c r="WDJ14" s="597"/>
      <c r="WDK14" s="597"/>
      <c r="WDL14" s="597"/>
      <c r="WDM14" s="597"/>
      <c r="WDN14" s="597"/>
      <c r="WDO14" s="597"/>
      <c r="WDP14" s="597"/>
      <c r="WDQ14" s="597"/>
      <c r="WDR14" s="597"/>
      <c r="WDS14" s="597"/>
      <c r="WDT14" s="597"/>
      <c r="WDU14" s="597"/>
      <c r="WDV14" s="597"/>
      <c r="WDW14" s="597"/>
      <c r="WDX14" s="597"/>
      <c r="WDY14" s="597"/>
      <c r="WDZ14" s="597"/>
      <c r="WEA14" s="597"/>
      <c r="WEB14" s="597"/>
      <c r="WEC14" s="597"/>
      <c r="WED14" s="597"/>
      <c r="WEE14" s="597"/>
      <c r="WEF14" s="597"/>
      <c r="WEG14" s="597"/>
      <c r="WEH14" s="597"/>
      <c r="WEI14" s="597"/>
      <c r="WEJ14" s="597"/>
      <c r="WEK14" s="597"/>
      <c r="WEL14" s="597"/>
      <c r="WEM14" s="597"/>
      <c r="WEN14" s="597"/>
      <c r="WEO14" s="597"/>
      <c r="WEP14" s="597"/>
      <c r="WEQ14" s="597"/>
      <c r="WER14" s="597"/>
      <c r="WES14" s="597"/>
      <c r="WET14" s="597"/>
      <c r="WEU14" s="597"/>
      <c r="WEV14" s="597"/>
      <c r="WEW14" s="597"/>
      <c r="WEX14" s="597"/>
      <c r="WEY14" s="597"/>
      <c r="WEZ14" s="597"/>
      <c r="WFA14" s="597"/>
      <c r="WFB14" s="597"/>
      <c r="WFC14" s="597"/>
      <c r="WFD14" s="597"/>
      <c r="WFE14" s="597"/>
      <c r="WFF14" s="597"/>
      <c r="WFG14" s="597"/>
      <c r="WFH14" s="597"/>
      <c r="WFI14" s="597"/>
      <c r="WFJ14" s="597"/>
      <c r="WFK14" s="597"/>
      <c r="WFL14" s="597"/>
      <c r="WFM14" s="597"/>
      <c r="WFN14" s="597"/>
      <c r="WFO14" s="597"/>
      <c r="WFP14" s="597"/>
      <c r="WFQ14" s="597"/>
      <c r="WFR14" s="597"/>
      <c r="WFS14" s="597"/>
      <c r="WFT14" s="597"/>
      <c r="WFU14" s="597"/>
      <c r="WFV14" s="597"/>
      <c r="WFW14" s="597"/>
      <c r="WFX14" s="597"/>
      <c r="WFY14" s="597"/>
      <c r="WFZ14" s="597"/>
      <c r="WGA14" s="597"/>
      <c r="WGB14" s="597"/>
      <c r="WGC14" s="597"/>
      <c r="WGD14" s="597"/>
      <c r="WGE14" s="597"/>
      <c r="WGF14" s="597"/>
      <c r="WGG14" s="597"/>
      <c r="WGH14" s="597"/>
      <c r="WGI14" s="597"/>
      <c r="WGJ14" s="597"/>
      <c r="WGK14" s="597"/>
      <c r="WGL14" s="597"/>
      <c r="WGM14" s="597"/>
      <c r="WGN14" s="597"/>
      <c r="WGO14" s="597"/>
      <c r="WGP14" s="597"/>
      <c r="WGQ14" s="597"/>
      <c r="WGR14" s="597"/>
      <c r="WGS14" s="597"/>
      <c r="WGT14" s="597"/>
      <c r="WGU14" s="597"/>
      <c r="WGV14" s="597"/>
      <c r="WGW14" s="597"/>
      <c r="WGX14" s="597"/>
      <c r="WGY14" s="597"/>
      <c r="WGZ14" s="597"/>
      <c r="WHA14" s="597"/>
      <c r="WHB14" s="597"/>
      <c r="WHC14" s="597"/>
      <c r="WHD14" s="597"/>
      <c r="WHE14" s="597"/>
      <c r="WHF14" s="597"/>
      <c r="WHG14" s="597"/>
      <c r="WHH14" s="597"/>
      <c r="WHI14" s="597"/>
      <c r="WHJ14" s="597"/>
      <c r="WHK14" s="597"/>
      <c r="WHL14" s="597"/>
      <c r="WHM14" s="597"/>
      <c r="WHN14" s="597"/>
      <c r="WHO14" s="597"/>
      <c r="WHP14" s="597"/>
      <c r="WHQ14" s="597"/>
      <c r="WHR14" s="597"/>
      <c r="WHS14" s="597"/>
      <c r="WHT14" s="597"/>
      <c r="WHU14" s="597"/>
      <c r="WHV14" s="597"/>
      <c r="WHW14" s="597"/>
      <c r="WHX14" s="597"/>
      <c r="WHY14" s="597"/>
      <c r="WHZ14" s="597"/>
      <c r="WIA14" s="597"/>
      <c r="WIB14" s="597"/>
      <c r="WIC14" s="597"/>
      <c r="WID14" s="597"/>
      <c r="WIE14" s="597"/>
      <c r="WIF14" s="597"/>
      <c r="WIG14" s="597"/>
      <c r="WIH14" s="597"/>
      <c r="WII14" s="597"/>
      <c r="WIJ14" s="597"/>
      <c r="WIK14" s="597"/>
      <c r="WIL14" s="597"/>
      <c r="WIM14" s="597"/>
      <c r="WIN14" s="597"/>
      <c r="WIO14" s="597"/>
      <c r="WIP14" s="597"/>
      <c r="WIQ14" s="597"/>
      <c r="WIR14" s="597"/>
      <c r="WIS14" s="597"/>
      <c r="WIT14" s="597"/>
      <c r="WIU14" s="597"/>
      <c r="WIV14" s="597"/>
      <c r="WIW14" s="597"/>
      <c r="WIX14" s="597"/>
      <c r="WIY14" s="597"/>
      <c r="WIZ14" s="597"/>
      <c r="WJA14" s="597"/>
      <c r="WJB14" s="597"/>
      <c r="WJC14" s="597"/>
      <c r="WJD14" s="597"/>
      <c r="WJE14" s="597"/>
      <c r="WJF14" s="597"/>
      <c r="WJG14" s="597"/>
      <c r="WJH14" s="597"/>
      <c r="WJI14" s="597"/>
      <c r="WJJ14" s="597"/>
      <c r="WJK14" s="597"/>
      <c r="WJL14" s="597"/>
      <c r="WJM14" s="597"/>
      <c r="WJN14" s="597"/>
      <c r="WJO14" s="597"/>
      <c r="WJP14" s="597"/>
      <c r="WJQ14" s="597"/>
      <c r="WJR14" s="597"/>
      <c r="WJS14" s="597"/>
      <c r="WJT14" s="597"/>
      <c r="WJU14" s="597"/>
      <c r="WJV14" s="597"/>
      <c r="WJW14" s="597"/>
      <c r="WJX14" s="597"/>
      <c r="WJY14" s="597"/>
      <c r="WJZ14" s="597"/>
      <c r="WKA14" s="597"/>
      <c r="WKB14" s="597"/>
      <c r="WKC14" s="597"/>
      <c r="WKD14" s="597"/>
      <c r="WKE14" s="597"/>
      <c r="WKF14" s="597"/>
      <c r="WKG14" s="597"/>
      <c r="WKH14" s="597"/>
      <c r="WKI14" s="597"/>
      <c r="WKJ14" s="597"/>
      <c r="WKK14" s="597"/>
      <c r="WKL14" s="597"/>
      <c r="WKM14" s="597"/>
      <c r="WKN14" s="597"/>
      <c r="WKO14" s="597"/>
      <c r="WKP14" s="597"/>
      <c r="WKQ14" s="597"/>
      <c r="WKR14" s="597"/>
      <c r="WKS14" s="597"/>
      <c r="WKT14" s="597"/>
      <c r="WKU14" s="597"/>
      <c r="WKV14" s="597"/>
      <c r="WKW14" s="597"/>
      <c r="WKX14" s="597"/>
      <c r="WKY14" s="597"/>
      <c r="WKZ14" s="597"/>
      <c r="WLA14" s="597"/>
      <c r="WLB14" s="597"/>
      <c r="WLC14" s="597"/>
      <c r="WLD14" s="597"/>
      <c r="WLE14" s="597"/>
      <c r="WLF14" s="597"/>
      <c r="WLG14" s="597"/>
      <c r="WLH14" s="597"/>
      <c r="WLI14" s="597"/>
      <c r="WLJ14" s="597"/>
      <c r="WLK14" s="597"/>
      <c r="WLL14" s="597"/>
      <c r="WLM14" s="597"/>
      <c r="WLN14" s="597"/>
      <c r="WLO14" s="597"/>
      <c r="WLP14" s="597"/>
      <c r="WLQ14" s="597"/>
      <c r="WLR14" s="597"/>
      <c r="WLS14" s="597"/>
      <c r="WLT14" s="597"/>
      <c r="WLU14" s="597"/>
      <c r="WLV14" s="597"/>
      <c r="WLW14" s="597"/>
      <c r="WLX14" s="597"/>
      <c r="WLY14" s="597"/>
      <c r="WLZ14" s="597"/>
      <c r="WMA14" s="597"/>
      <c r="WMB14" s="597"/>
      <c r="WMC14" s="597"/>
      <c r="WMD14" s="597"/>
      <c r="WME14" s="597"/>
      <c r="WMF14" s="597"/>
      <c r="WMG14" s="597"/>
      <c r="WMH14" s="597"/>
      <c r="WMI14" s="597"/>
      <c r="WMJ14" s="597"/>
      <c r="WMK14" s="597"/>
      <c r="WML14" s="597"/>
      <c r="WMM14" s="597"/>
      <c r="WMN14" s="597"/>
      <c r="WMO14" s="597"/>
      <c r="WMP14" s="597"/>
      <c r="WMQ14" s="597"/>
      <c r="WMR14" s="597"/>
      <c r="WMS14" s="597"/>
      <c r="WMT14" s="597"/>
      <c r="WMU14" s="597"/>
      <c r="WMV14" s="597"/>
      <c r="WMW14" s="597"/>
      <c r="WMX14" s="597"/>
      <c r="WMY14" s="597"/>
      <c r="WMZ14" s="597"/>
      <c r="WNA14" s="597"/>
      <c r="WNB14" s="597"/>
      <c r="WNC14" s="597"/>
      <c r="WND14" s="597"/>
      <c r="WNE14" s="597"/>
      <c r="WNF14" s="597"/>
      <c r="WNG14" s="597"/>
      <c r="WNH14" s="597"/>
      <c r="WNI14" s="597"/>
      <c r="WNJ14" s="597"/>
      <c r="WNK14" s="597"/>
      <c r="WNL14" s="597"/>
      <c r="WNM14" s="597"/>
      <c r="WNN14" s="597"/>
      <c r="WNO14" s="597"/>
      <c r="WNP14" s="597"/>
      <c r="WNQ14" s="597"/>
      <c r="WNR14" s="597"/>
      <c r="WNS14" s="597"/>
      <c r="WNT14" s="597"/>
      <c r="WNU14" s="597"/>
      <c r="WNV14" s="597"/>
      <c r="WNW14" s="597"/>
      <c r="WNX14" s="597"/>
      <c r="WNY14" s="597"/>
      <c r="WNZ14" s="597"/>
      <c r="WOA14" s="597"/>
      <c r="WOB14" s="597"/>
      <c r="WOC14" s="597"/>
      <c r="WOD14" s="597"/>
      <c r="WOE14" s="597"/>
      <c r="WOF14" s="597"/>
      <c r="WOG14" s="597"/>
      <c r="WOH14" s="597"/>
      <c r="WOI14" s="597"/>
      <c r="WOJ14" s="597"/>
      <c r="WOK14" s="597"/>
      <c r="WOL14" s="597"/>
      <c r="WOM14" s="597"/>
      <c r="WON14" s="597"/>
      <c r="WOO14" s="597"/>
      <c r="WOP14" s="597"/>
      <c r="WOQ14" s="597"/>
      <c r="WOR14" s="597"/>
      <c r="WOS14" s="597"/>
      <c r="WOT14" s="597"/>
      <c r="WOU14" s="597"/>
      <c r="WOV14" s="597"/>
      <c r="WOW14" s="597"/>
      <c r="WOX14" s="597"/>
      <c r="WOY14" s="597"/>
      <c r="WOZ14" s="597"/>
      <c r="WPA14" s="597"/>
      <c r="WPB14" s="597"/>
      <c r="WPC14" s="597"/>
      <c r="WPD14" s="597"/>
      <c r="WPE14" s="597"/>
      <c r="WPF14" s="597"/>
      <c r="WPG14" s="597"/>
      <c r="WPH14" s="597"/>
      <c r="WPI14" s="597"/>
      <c r="WPJ14" s="597"/>
      <c r="WPK14" s="597"/>
      <c r="WPL14" s="597"/>
      <c r="WPM14" s="597"/>
      <c r="WPN14" s="597"/>
      <c r="WPO14" s="597"/>
      <c r="WPP14" s="597"/>
      <c r="WPQ14" s="597"/>
      <c r="WPR14" s="597"/>
      <c r="WPS14" s="597"/>
      <c r="WPT14" s="597"/>
      <c r="WPU14" s="597"/>
      <c r="WPV14" s="597"/>
      <c r="WPW14" s="597"/>
      <c r="WPX14" s="597"/>
      <c r="WPY14" s="597"/>
      <c r="WPZ14" s="597"/>
      <c r="WQA14" s="597"/>
      <c r="WQB14" s="597"/>
      <c r="WQC14" s="597"/>
      <c r="WQD14" s="597"/>
      <c r="WQE14" s="597"/>
      <c r="WQF14" s="597"/>
      <c r="WQG14" s="597"/>
      <c r="WQH14" s="597"/>
      <c r="WQI14" s="597"/>
      <c r="WQJ14" s="597"/>
      <c r="WQK14" s="597"/>
      <c r="WQL14" s="597"/>
      <c r="WQM14" s="597"/>
      <c r="WQN14" s="597"/>
      <c r="WQO14" s="597"/>
      <c r="WQP14" s="597"/>
      <c r="WQQ14" s="597"/>
      <c r="WQR14" s="597"/>
      <c r="WQS14" s="597"/>
      <c r="WQT14" s="597"/>
      <c r="WQU14" s="597"/>
      <c r="WQV14" s="597"/>
      <c r="WQW14" s="597"/>
      <c r="WQX14" s="597"/>
      <c r="WQY14" s="597"/>
      <c r="WQZ14" s="597"/>
      <c r="WRA14" s="597"/>
      <c r="WRB14" s="597"/>
      <c r="WRC14" s="597"/>
      <c r="WRD14" s="597"/>
      <c r="WRE14" s="597"/>
      <c r="WRF14" s="597"/>
      <c r="WRG14" s="597"/>
      <c r="WRH14" s="597"/>
      <c r="WRI14" s="597"/>
      <c r="WRJ14" s="597"/>
      <c r="WRK14" s="597"/>
      <c r="WRL14" s="597"/>
      <c r="WRM14" s="597"/>
      <c r="WRN14" s="597"/>
      <c r="WRO14" s="597"/>
      <c r="WRP14" s="597"/>
      <c r="WRQ14" s="597"/>
      <c r="WRR14" s="597"/>
      <c r="WRS14" s="597"/>
      <c r="WRT14" s="597"/>
      <c r="WRU14" s="597"/>
      <c r="WRV14" s="597"/>
      <c r="WRW14" s="597"/>
      <c r="WRX14" s="597"/>
      <c r="WRY14" s="597"/>
      <c r="WRZ14" s="597"/>
      <c r="WSA14" s="597"/>
      <c r="WSB14" s="597"/>
      <c r="WSC14" s="597"/>
      <c r="WSD14" s="597"/>
      <c r="WSE14" s="597"/>
      <c r="WSF14" s="597"/>
      <c r="WSG14" s="597"/>
      <c r="WSH14" s="597"/>
      <c r="WSI14" s="597"/>
      <c r="WSJ14" s="597"/>
      <c r="WSK14" s="597"/>
      <c r="WSL14" s="597"/>
      <c r="WSM14" s="597"/>
      <c r="WSN14" s="597"/>
      <c r="WSO14" s="597"/>
      <c r="WSP14" s="597"/>
      <c r="WSQ14" s="597"/>
      <c r="WSR14" s="597"/>
      <c r="WSS14" s="597"/>
      <c r="WST14" s="597"/>
      <c r="WSU14" s="597"/>
      <c r="WSV14" s="597"/>
      <c r="WSW14" s="597"/>
      <c r="WSX14" s="597"/>
      <c r="WSY14" s="597"/>
      <c r="WSZ14" s="597"/>
      <c r="WTA14" s="597"/>
      <c r="WTB14" s="597"/>
      <c r="WTC14" s="597"/>
      <c r="WTD14" s="597"/>
      <c r="WTE14" s="597"/>
      <c r="WTF14" s="597"/>
      <c r="WTG14" s="597"/>
      <c r="WTH14" s="597"/>
      <c r="WTI14" s="597"/>
      <c r="WTJ14" s="597"/>
      <c r="WTK14" s="597"/>
      <c r="WTL14" s="597"/>
      <c r="WTM14" s="597"/>
      <c r="WTN14" s="597"/>
      <c r="WTO14" s="597"/>
      <c r="WTP14" s="597"/>
      <c r="WTQ14" s="597"/>
      <c r="WTR14" s="597"/>
      <c r="WTS14" s="597"/>
      <c r="WTT14" s="597"/>
      <c r="WTU14" s="597"/>
      <c r="WTV14" s="597"/>
      <c r="WTW14" s="597"/>
      <c r="WTX14" s="597"/>
      <c r="WTY14" s="597"/>
      <c r="WTZ14" s="597"/>
      <c r="WUA14" s="597"/>
      <c r="WUB14" s="597"/>
      <c r="WUC14" s="597"/>
      <c r="WUD14" s="597"/>
      <c r="WUE14" s="597"/>
      <c r="WUF14" s="597"/>
      <c r="WUG14" s="597"/>
      <c r="WUH14" s="597"/>
      <c r="WUI14" s="597"/>
      <c r="WUJ14" s="597"/>
      <c r="WUK14" s="597"/>
      <c r="WUL14" s="597"/>
      <c r="WUM14" s="597"/>
      <c r="WUN14" s="597"/>
      <c r="WUO14" s="597"/>
      <c r="WUP14" s="597"/>
      <c r="WUQ14" s="597"/>
      <c r="WUR14" s="597"/>
      <c r="WUS14" s="597"/>
      <c r="WUT14" s="597"/>
      <c r="WUU14" s="597"/>
      <c r="WUV14" s="597"/>
      <c r="WUW14" s="597"/>
      <c r="WUX14" s="597"/>
      <c r="WUY14" s="597"/>
      <c r="WUZ14" s="597"/>
      <c r="WVA14" s="597"/>
      <c r="WVB14" s="597"/>
      <c r="WVC14" s="597"/>
      <c r="WVD14" s="597"/>
      <c r="WVE14" s="597"/>
      <c r="WVF14" s="597"/>
      <c r="WVG14" s="597"/>
      <c r="WVH14" s="597"/>
      <c r="WVI14" s="597"/>
      <c r="WVJ14" s="597"/>
      <c r="WVK14" s="597"/>
      <c r="WVL14" s="597"/>
      <c r="WVM14" s="597"/>
      <c r="WVN14" s="597"/>
      <c r="WVO14" s="597"/>
      <c r="WVP14" s="597"/>
      <c r="WVQ14" s="597"/>
      <c r="WVR14" s="597"/>
      <c r="WVS14" s="597"/>
      <c r="WVT14" s="597"/>
      <c r="WVU14" s="597"/>
      <c r="WVV14" s="597"/>
      <c r="WVW14" s="597"/>
      <c r="WVX14" s="597"/>
      <c r="WVY14" s="597"/>
      <c r="WVZ14" s="597"/>
      <c r="WWA14" s="597"/>
      <c r="WWB14" s="597"/>
      <c r="WWC14" s="597"/>
      <c r="WWD14" s="597"/>
      <c r="WWE14" s="597"/>
      <c r="WWF14" s="597"/>
      <c r="WWG14" s="597"/>
      <c r="WWH14" s="597"/>
      <c r="WWI14" s="597"/>
      <c r="WWJ14" s="597"/>
      <c r="WWK14" s="597"/>
      <c r="WWL14" s="597"/>
      <c r="WWM14" s="597"/>
      <c r="WWN14" s="597"/>
      <c r="WWO14" s="597"/>
      <c r="WWP14" s="597"/>
      <c r="WWQ14" s="597"/>
      <c r="WWR14" s="597"/>
      <c r="WWS14" s="597"/>
      <c r="WWT14" s="597"/>
      <c r="WWU14" s="597"/>
      <c r="WWV14" s="597"/>
      <c r="WWW14" s="597"/>
      <c r="WWX14" s="597"/>
      <c r="WWY14" s="597"/>
      <c r="WWZ14" s="597"/>
      <c r="WXA14" s="597"/>
      <c r="WXB14" s="597"/>
      <c r="WXC14" s="597"/>
      <c r="WXD14" s="597"/>
      <c r="WXE14" s="597"/>
      <c r="WXF14" s="597"/>
      <c r="WXG14" s="597"/>
      <c r="WXH14" s="597"/>
      <c r="WXI14" s="597"/>
      <c r="WXJ14" s="597"/>
      <c r="WXK14" s="597"/>
      <c r="WXL14" s="597"/>
      <c r="WXM14" s="597"/>
      <c r="WXN14" s="597"/>
      <c r="WXO14" s="597"/>
      <c r="WXP14" s="597"/>
      <c r="WXQ14" s="597"/>
      <c r="WXR14" s="597"/>
      <c r="WXS14" s="597"/>
      <c r="WXT14" s="597"/>
      <c r="WXU14" s="597"/>
      <c r="WXV14" s="597"/>
      <c r="WXW14" s="597"/>
      <c r="WXX14" s="597"/>
      <c r="WXY14" s="597"/>
      <c r="WXZ14" s="597"/>
      <c r="WYA14" s="597"/>
      <c r="WYB14" s="597"/>
      <c r="WYC14" s="597"/>
      <c r="WYD14" s="597"/>
      <c r="WYE14" s="597"/>
      <c r="WYF14" s="597"/>
      <c r="WYG14" s="597"/>
      <c r="WYH14" s="597"/>
      <c r="WYI14" s="597"/>
      <c r="WYJ14" s="597"/>
      <c r="WYK14" s="597"/>
      <c r="WYL14" s="597"/>
      <c r="WYM14" s="597"/>
      <c r="WYN14" s="597"/>
      <c r="WYO14" s="597"/>
      <c r="WYP14" s="597"/>
      <c r="WYQ14" s="597"/>
      <c r="WYR14" s="597"/>
      <c r="WYS14" s="597"/>
      <c r="WYT14" s="597"/>
      <c r="WYU14" s="597"/>
      <c r="WYV14" s="597"/>
      <c r="WYW14" s="597"/>
      <c r="WYX14" s="597"/>
      <c r="WYY14" s="597"/>
      <c r="WYZ14" s="597"/>
      <c r="WZA14" s="597"/>
      <c r="WZB14" s="597"/>
      <c r="WZC14" s="597"/>
      <c r="WZD14" s="597"/>
      <c r="WZE14" s="597"/>
      <c r="WZF14" s="597"/>
      <c r="WZG14" s="597"/>
      <c r="WZH14" s="597"/>
      <c r="WZI14" s="597"/>
      <c r="WZJ14" s="597"/>
      <c r="WZK14" s="597"/>
      <c r="WZL14" s="597"/>
      <c r="WZM14" s="597"/>
      <c r="WZN14" s="597"/>
      <c r="WZO14" s="597"/>
      <c r="WZP14" s="597"/>
      <c r="WZQ14" s="597"/>
      <c r="WZR14" s="597"/>
      <c r="WZS14" s="597"/>
      <c r="WZT14" s="597"/>
      <c r="WZU14" s="597"/>
      <c r="WZV14" s="597"/>
      <c r="WZW14" s="597"/>
      <c r="WZX14" s="597"/>
      <c r="WZY14" s="597"/>
      <c r="WZZ14" s="597"/>
      <c r="XAA14" s="597"/>
      <c r="XAB14" s="597"/>
      <c r="XAC14" s="597"/>
      <c r="XAD14" s="597"/>
      <c r="XAE14" s="597"/>
      <c r="XAF14" s="597"/>
      <c r="XAG14" s="597"/>
      <c r="XAH14" s="597"/>
      <c r="XAI14" s="597"/>
      <c r="XAJ14" s="597"/>
      <c r="XAK14" s="597"/>
      <c r="XAL14" s="597"/>
      <c r="XAM14" s="597"/>
      <c r="XAN14" s="597"/>
      <c r="XAO14" s="597"/>
      <c r="XAP14" s="597"/>
      <c r="XAQ14" s="597"/>
      <c r="XAR14" s="597"/>
      <c r="XAS14" s="597"/>
      <c r="XAT14" s="597"/>
      <c r="XAU14" s="597"/>
      <c r="XAV14" s="597"/>
      <c r="XAW14" s="597"/>
      <c r="XAX14" s="597"/>
      <c r="XAY14" s="597"/>
      <c r="XAZ14" s="597"/>
      <c r="XBA14" s="597"/>
      <c r="XBB14" s="597"/>
      <c r="XBC14" s="597"/>
      <c r="XBD14" s="597"/>
      <c r="XBE14" s="597"/>
      <c r="XBF14" s="597"/>
      <c r="XBG14" s="597"/>
      <c r="XBH14" s="597"/>
      <c r="XBI14" s="597"/>
      <c r="XBJ14" s="597"/>
      <c r="XBK14" s="597"/>
      <c r="XBL14" s="597"/>
      <c r="XBM14" s="597"/>
      <c r="XBN14" s="597"/>
      <c r="XBO14" s="597"/>
      <c r="XBP14" s="597"/>
      <c r="XBQ14" s="597"/>
      <c r="XBR14" s="597"/>
      <c r="XBS14" s="597"/>
      <c r="XBT14" s="597"/>
      <c r="XBU14" s="597"/>
      <c r="XBV14" s="597"/>
      <c r="XBW14" s="597"/>
      <c r="XBX14" s="597"/>
      <c r="XBY14" s="597"/>
      <c r="XBZ14" s="597"/>
      <c r="XCA14" s="597"/>
      <c r="XCB14" s="597"/>
      <c r="XCC14" s="597"/>
      <c r="XCD14" s="597"/>
      <c r="XCE14" s="597"/>
      <c r="XCF14" s="597"/>
      <c r="XCG14" s="597"/>
      <c r="XCH14" s="597"/>
      <c r="XCI14" s="597"/>
      <c r="XCJ14" s="597"/>
      <c r="XCK14" s="597"/>
      <c r="XCL14" s="597"/>
      <c r="XCM14" s="597"/>
      <c r="XCN14" s="597"/>
      <c r="XCO14" s="597"/>
      <c r="XCP14" s="597"/>
      <c r="XCQ14" s="597"/>
      <c r="XCR14" s="597"/>
      <c r="XCS14" s="597"/>
      <c r="XCT14" s="597"/>
      <c r="XCU14" s="597"/>
      <c r="XCV14" s="597"/>
      <c r="XCW14" s="597"/>
      <c r="XCX14" s="597"/>
      <c r="XCY14" s="597"/>
      <c r="XCZ14" s="597"/>
      <c r="XDA14" s="597"/>
      <c r="XDB14" s="597"/>
      <c r="XDC14" s="597"/>
      <c r="XDD14" s="597"/>
      <c r="XDE14" s="597"/>
      <c r="XDF14" s="597"/>
      <c r="XDG14" s="597"/>
      <c r="XDH14" s="597"/>
      <c r="XDI14" s="597"/>
      <c r="XDJ14" s="597"/>
      <c r="XDK14" s="597"/>
      <c r="XDL14" s="597"/>
      <c r="XDM14" s="597"/>
      <c r="XDN14" s="597"/>
      <c r="XDO14" s="597"/>
      <c r="XDP14" s="597"/>
      <c r="XDQ14" s="597"/>
      <c r="XDR14" s="597"/>
      <c r="XDS14" s="597"/>
      <c r="XDT14" s="597"/>
      <c r="XDU14" s="597"/>
      <c r="XDV14" s="597"/>
      <c r="XDW14" s="597"/>
      <c r="XDX14" s="597"/>
      <c r="XDY14" s="597"/>
      <c r="XDZ14" s="597"/>
      <c r="XEA14" s="597"/>
    </row>
    <row r="15" spans="1:16355" s="1" customFormat="1" ht="15.75" x14ac:dyDescent="0.25">
      <c r="B15" s="683" t="s">
        <v>612</v>
      </c>
      <c r="C15" s="679"/>
      <c r="D15" s="679"/>
      <c r="E15" s="679"/>
      <c r="F15" s="679"/>
      <c r="G15" s="679"/>
      <c r="H15" s="679"/>
      <c r="I15" s="679"/>
      <c r="J15" s="679"/>
      <c r="K15" s="679"/>
      <c r="L15" s="679"/>
      <c r="M15" s="679"/>
      <c r="N15" s="678"/>
    </row>
    <row r="16" spans="1:16355" s="1" customFormat="1" ht="15.75" x14ac:dyDescent="0.25">
      <c r="B16" s="684" t="s">
        <v>500</v>
      </c>
      <c r="C16" s="685"/>
      <c r="D16" s="685"/>
      <c r="E16" s="685"/>
      <c r="F16" s="685"/>
      <c r="G16" s="685"/>
      <c r="H16" s="685"/>
      <c r="I16" s="685"/>
      <c r="J16" s="685"/>
      <c r="K16" s="685"/>
      <c r="L16" s="685"/>
      <c r="M16" s="679"/>
      <c r="N16" s="678"/>
    </row>
    <row r="17" spans="2:14" s="1" customFormat="1" ht="15.75" x14ac:dyDescent="0.25">
      <c r="B17" s="684" t="s">
        <v>501</v>
      </c>
      <c r="C17" s="685"/>
      <c r="D17" s="685"/>
      <c r="E17" s="685"/>
      <c r="F17" s="685"/>
      <c r="G17" s="685"/>
      <c r="H17" s="685"/>
      <c r="I17" s="685"/>
      <c r="J17" s="685"/>
      <c r="K17" s="685"/>
      <c r="L17" s="685"/>
      <c r="M17" s="679"/>
      <c r="N17" s="678"/>
    </row>
    <row r="18" spans="2:14" ht="15.75" x14ac:dyDescent="0.25">
      <c r="B18" s="684" t="s">
        <v>502</v>
      </c>
      <c r="C18" s="686"/>
      <c r="D18" s="686"/>
      <c r="E18" s="686"/>
      <c r="F18" s="686"/>
      <c r="G18" s="686"/>
      <c r="H18" s="686"/>
      <c r="I18" s="686"/>
      <c r="J18" s="686"/>
      <c r="K18" s="686"/>
      <c r="L18" s="686"/>
      <c r="M18" s="686"/>
      <c r="N18" s="678"/>
    </row>
    <row r="19" spans="2:14" ht="15.75" x14ac:dyDescent="0.25">
      <c r="B19" s="1"/>
      <c r="C19" s="1"/>
      <c r="D19" s="1"/>
      <c r="E19" s="1"/>
      <c r="F19" s="1"/>
      <c r="G19" s="1"/>
      <c r="H19" s="1"/>
      <c r="I19" s="1"/>
      <c r="J19" s="1"/>
      <c r="N19" s="678"/>
    </row>
    <row r="20" spans="2:14" ht="15.75" x14ac:dyDescent="0.25">
      <c r="B20" s="678"/>
      <c r="C20" s="678"/>
      <c r="D20" s="678"/>
      <c r="E20" s="678"/>
      <c r="F20" s="678"/>
      <c r="G20" s="678"/>
      <c r="H20" s="678"/>
      <c r="I20" s="678"/>
      <c r="J20" s="678"/>
      <c r="K20" s="678"/>
      <c r="L20" s="678"/>
      <c r="M20" s="678"/>
      <c r="N20" s="678"/>
    </row>
    <row r="21" spans="2:14" s="1" customFormat="1" ht="15.75" x14ac:dyDescent="0.25">
      <c r="B21" s="678"/>
      <c r="C21" s="678"/>
      <c r="D21" s="678"/>
      <c r="E21" s="678"/>
      <c r="F21" s="678"/>
      <c r="G21" s="678"/>
      <c r="H21" s="678"/>
      <c r="I21" s="678"/>
      <c r="J21" s="678"/>
      <c r="K21" s="678"/>
      <c r="L21" s="678"/>
      <c r="M21" s="678"/>
      <c r="N21" s="678"/>
    </row>
    <row r="22" spans="2:14" s="1" customFormat="1" x14ac:dyDescent="0.25"/>
    <row r="23" spans="2:14" hidden="1" x14ac:dyDescent="0.25"/>
    <row r="24" spans="2:14" hidden="1" x14ac:dyDescent="0.25"/>
    <row r="25" spans="2:14" hidden="1" x14ac:dyDescent="0.25"/>
    <row r="26" spans="2:14" hidden="1" x14ac:dyDescent="0.25"/>
    <row r="27" spans="2:14" hidden="1" x14ac:dyDescent="0.25"/>
    <row r="28" spans="2:14" hidden="1" x14ac:dyDescent="0.25"/>
    <row r="29" spans="2:14" hidden="1" x14ac:dyDescent="0.25"/>
    <row r="30" spans="2:14" hidden="1" x14ac:dyDescent="0.25"/>
    <row r="31" spans="2:14" hidden="1" x14ac:dyDescent="0.25"/>
    <row r="32" spans="2:14" hidden="1" x14ac:dyDescent="0.25"/>
    <row r="33" hidden="1" x14ac:dyDescent="0.25"/>
    <row r="34" hidden="1" x14ac:dyDescent="0.25"/>
    <row r="35" hidden="1" x14ac:dyDescent="0.25"/>
    <row r="36" hidden="1" x14ac:dyDescent="0.25"/>
    <row r="37" x14ac:dyDescent="0.25"/>
    <row r="38" x14ac:dyDescent="0.25"/>
  </sheetData>
  <mergeCells count="17">
    <mergeCell ref="L8:L9"/>
    <mergeCell ref="M8:M9"/>
    <mergeCell ref="E6:M7"/>
    <mergeCell ref="B3:M4"/>
    <mergeCell ref="B14:K14"/>
    <mergeCell ref="B6:D9"/>
    <mergeCell ref="E8:E9"/>
    <mergeCell ref="F8:F9"/>
    <mergeCell ref="G8:G9"/>
    <mergeCell ref="H8:H9"/>
    <mergeCell ref="I8:I9"/>
    <mergeCell ref="J8:J9"/>
    <mergeCell ref="K8:K9"/>
    <mergeCell ref="B10:D10"/>
    <mergeCell ref="B11:D11"/>
    <mergeCell ref="B12:D12"/>
    <mergeCell ref="B13:D13"/>
  </mergeCells>
  <conditionalFormatting sqref="U3:XFD4">
    <cfRule type="cellIs" dxfId="39" priority="1" operator="equal">
      <formula>0</formula>
    </cfRule>
  </conditionalFormatting>
  <pageMargins left="0.7" right="0.7" top="0.75" bottom="0.75" header="0.3" footer="0.3"/>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P23"/>
  <sheetViews>
    <sheetView showGridLines="0" workbookViewId="0">
      <selection activeCell="F15" sqref="F15"/>
    </sheetView>
  </sheetViews>
  <sheetFormatPr defaultColWidth="0" defaultRowHeight="0" customHeight="1" zeroHeight="1" x14ac:dyDescent="0.25"/>
  <cols>
    <col min="1" max="1" width="6.140625" style="1" customWidth="1"/>
    <col min="2" max="6" width="11.7109375" customWidth="1"/>
    <col min="7" max="7" width="1" customWidth="1"/>
    <col min="8" max="8" width="12.85546875" customWidth="1"/>
    <col min="9" max="9" width="11.85546875" customWidth="1"/>
    <col min="10" max="10" width="8" customWidth="1"/>
    <col min="11" max="11" width="9.140625" style="1" customWidth="1"/>
    <col min="12" max="16384" width="9.140625" hidden="1"/>
  </cols>
  <sheetData>
    <row r="1" spans="1:11" s="1" customFormat="1" ht="15" x14ac:dyDescent="0.25"/>
    <row r="2" spans="1:11" s="1" customFormat="1" ht="15" x14ac:dyDescent="0.25"/>
    <row r="3" spans="1:11" s="2" customFormat="1" ht="15" customHeight="1" x14ac:dyDescent="0.2">
      <c r="B3" s="857" t="s">
        <v>644</v>
      </c>
      <c r="C3" s="857"/>
      <c r="D3" s="857"/>
      <c r="E3" s="857"/>
      <c r="F3" s="857"/>
      <c r="G3" s="857"/>
      <c r="H3" s="857"/>
      <c r="I3" s="11"/>
      <c r="J3" s="11"/>
    </row>
    <row r="4" spans="1:11" s="2" customFormat="1" ht="15" customHeight="1" x14ac:dyDescent="0.2">
      <c r="B4" s="857"/>
      <c r="C4" s="857"/>
      <c r="D4" s="857"/>
      <c r="E4" s="857"/>
      <c r="F4" s="857"/>
      <c r="G4" s="857"/>
      <c r="H4" s="857"/>
      <c r="I4" s="11"/>
      <c r="J4" s="11"/>
    </row>
    <row r="5" spans="1:11" s="1" customFormat="1" ht="7.5" customHeight="1" thickBot="1" x14ac:dyDescent="0.3"/>
    <row r="6" spans="1:11" ht="36.75" customHeight="1" x14ac:dyDescent="0.25">
      <c r="B6" s="472" t="s">
        <v>503</v>
      </c>
      <c r="C6" s="473" t="s">
        <v>504</v>
      </c>
      <c r="D6" s="473" t="s">
        <v>32</v>
      </c>
      <c r="E6" s="473" t="s">
        <v>505</v>
      </c>
      <c r="F6" s="474" t="s">
        <v>1</v>
      </c>
      <c r="G6" s="475"/>
      <c r="H6" s="476" t="s">
        <v>506</v>
      </c>
      <c r="I6" s="1"/>
      <c r="J6" s="1"/>
    </row>
    <row r="7" spans="1:11" ht="27" customHeight="1" x14ac:dyDescent="0.25">
      <c r="B7" s="477">
        <v>2019</v>
      </c>
      <c r="C7" s="478">
        <v>10</v>
      </c>
      <c r="D7" s="478">
        <v>5</v>
      </c>
      <c r="E7" s="478">
        <v>21</v>
      </c>
      <c r="F7" s="479">
        <v>36</v>
      </c>
      <c r="G7" s="480"/>
      <c r="H7" s="481">
        <v>63</v>
      </c>
      <c r="I7" s="1"/>
      <c r="J7" s="1"/>
    </row>
    <row r="8" spans="1:11" ht="27" customHeight="1" thickBot="1" x14ac:dyDescent="0.3">
      <c r="B8" s="482">
        <v>2018</v>
      </c>
      <c r="C8" s="483">
        <v>0</v>
      </c>
      <c r="D8" s="483">
        <v>11</v>
      </c>
      <c r="E8" s="483">
        <v>16</v>
      </c>
      <c r="F8" s="484">
        <v>27</v>
      </c>
      <c r="G8" s="480"/>
      <c r="H8" s="485">
        <v>77</v>
      </c>
      <c r="I8" s="1"/>
      <c r="J8" s="1"/>
    </row>
    <row r="9" spans="1:11" s="343" customFormat="1" ht="15" customHeight="1" x14ac:dyDescent="0.25">
      <c r="A9" s="1154"/>
      <c r="B9" s="486" t="s">
        <v>507</v>
      </c>
      <c r="C9" s="475"/>
      <c r="D9" s="475"/>
      <c r="E9" s="475"/>
      <c r="F9" s="475"/>
      <c r="G9" s="475"/>
      <c r="H9" s="475"/>
      <c r="I9" s="1"/>
      <c r="J9" s="1"/>
      <c r="K9" s="344"/>
    </row>
    <row r="10" spans="1:11" s="343" customFormat="1" ht="30" customHeight="1" x14ac:dyDescent="0.25">
      <c r="A10" s="1154"/>
      <c r="B10" s="1"/>
      <c r="C10" s="1"/>
      <c r="D10" s="1"/>
      <c r="E10" s="1"/>
      <c r="F10" s="1"/>
      <c r="G10" s="1"/>
      <c r="H10" s="1"/>
      <c r="I10" s="1"/>
      <c r="J10" s="1"/>
      <c r="K10" s="344"/>
    </row>
    <row r="11" spans="1:11" s="343" customFormat="1" ht="30" customHeight="1" x14ac:dyDescent="0.25">
      <c r="A11" s="1154"/>
      <c r="B11" s="1"/>
      <c r="C11" s="1"/>
      <c r="D11" s="1"/>
      <c r="E11" s="1"/>
      <c r="F11" s="1"/>
      <c r="G11" s="1"/>
      <c r="H11" s="1"/>
      <c r="I11" s="1"/>
      <c r="J11" s="1"/>
      <c r="K11" s="344"/>
    </row>
    <row r="12" spans="1:11" s="343" customFormat="1" ht="30" customHeight="1" x14ac:dyDescent="0.25">
      <c r="A12" s="1154"/>
      <c r="B12" s="1"/>
      <c r="C12" s="1"/>
      <c r="D12" s="1"/>
      <c r="E12" s="1"/>
      <c r="F12" s="1"/>
      <c r="G12" s="1"/>
      <c r="H12" s="1"/>
      <c r="I12" s="1"/>
      <c r="J12" s="1"/>
      <c r="K12" s="344"/>
    </row>
    <row r="13" spans="1:11" s="343" customFormat="1" ht="30" customHeight="1" x14ac:dyDescent="0.25">
      <c r="A13" s="1154"/>
      <c r="B13" s="1"/>
      <c r="C13" s="1"/>
      <c r="D13" s="1"/>
      <c r="E13" s="1"/>
      <c r="F13" s="1"/>
      <c r="G13" s="1"/>
      <c r="H13" s="1"/>
      <c r="I13" s="1"/>
      <c r="J13" s="1"/>
      <c r="K13" s="344"/>
    </row>
    <row r="14" spans="1:11" s="343" customFormat="1" ht="30" customHeight="1" x14ac:dyDescent="0.25">
      <c r="A14" s="1154"/>
      <c r="B14" s="1"/>
      <c r="C14" s="1"/>
      <c r="D14" s="1"/>
      <c r="E14" s="1"/>
      <c r="F14" s="1"/>
      <c r="G14" s="1"/>
      <c r="H14" s="1"/>
      <c r="I14" s="1"/>
      <c r="J14" s="1"/>
      <c r="K14" s="344"/>
    </row>
    <row r="15" spans="1:11" s="343" customFormat="1" ht="30" customHeight="1" x14ac:dyDescent="0.25">
      <c r="A15" s="1154"/>
      <c r="B15" s="1"/>
      <c r="C15" s="1"/>
      <c r="D15" s="1"/>
      <c r="E15" s="1"/>
      <c r="F15" s="1"/>
      <c r="G15" s="1"/>
      <c r="H15" s="1"/>
      <c r="I15" s="1"/>
      <c r="J15" s="1"/>
      <c r="K15" s="344"/>
    </row>
    <row r="16" spans="1:11" s="343" customFormat="1" ht="30" customHeight="1" x14ac:dyDescent="0.25">
      <c r="A16" s="1154"/>
      <c r="B16" s="1"/>
      <c r="C16" s="1"/>
      <c r="D16" s="1"/>
      <c r="E16" s="1"/>
      <c r="F16" s="1"/>
      <c r="G16" s="1"/>
      <c r="H16" s="1"/>
      <c r="I16" s="1"/>
      <c r="J16" s="1"/>
      <c r="K16" s="344"/>
    </row>
    <row r="17" spans="1:16" s="343" customFormat="1" ht="30" customHeight="1" x14ac:dyDescent="0.25">
      <c r="A17" s="1154"/>
      <c r="B17" s="1"/>
      <c r="C17" s="1"/>
      <c r="D17" s="1"/>
      <c r="E17" s="1"/>
      <c r="F17" s="1"/>
      <c r="G17" s="1"/>
      <c r="H17" s="1"/>
      <c r="I17" s="1"/>
      <c r="J17" s="1"/>
      <c r="K17" s="344"/>
    </row>
    <row r="18" spans="1:16" s="343" customFormat="1" ht="30" customHeight="1" x14ac:dyDescent="0.25">
      <c r="A18" s="1154"/>
      <c r="B18" s="1"/>
      <c r="C18" s="1"/>
      <c r="D18" s="1"/>
      <c r="E18" s="1"/>
      <c r="F18" s="1"/>
      <c r="G18" s="1"/>
      <c r="H18" s="1"/>
      <c r="I18" s="1"/>
      <c r="J18" s="1"/>
      <c r="K18" s="344"/>
    </row>
    <row r="19" spans="1:16" s="343" customFormat="1" ht="30" customHeight="1" x14ac:dyDescent="0.25">
      <c r="A19" s="1154"/>
      <c r="B19" s="1"/>
      <c r="C19" s="1"/>
      <c r="D19" s="1"/>
      <c r="E19" s="1"/>
      <c r="F19" s="1"/>
      <c r="G19" s="1"/>
      <c r="H19" s="1"/>
      <c r="I19" s="1"/>
      <c r="J19" s="1"/>
      <c r="K19" s="344"/>
    </row>
    <row r="20" spans="1:16" s="343" customFormat="1" ht="24.95" customHeight="1" thickBot="1" x14ac:dyDescent="0.3">
      <c r="A20" s="1154"/>
      <c r="B20" s="1"/>
      <c r="C20" s="1"/>
      <c r="D20" s="1"/>
      <c r="E20" s="1"/>
      <c r="F20" s="1"/>
      <c r="G20" s="1"/>
      <c r="H20" s="1"/>
      <c r="I20" s="1"/>
      <c r="J20" s="1"/>
      <c r="K20" s="344"/>
    </row>
    <row r="21" spans="1:16" s="344" customFormat="1" ht="15" x14ac:dyDescent="0.25">
      <c r="A21" s="1"/>
      <c r="B21" s="1155"/>
      <c r="C21" s="1155"/>
      <c r="D21" s="1155"/>
      <c r="E21" s="1155"/>
      <c r="F21" s="1155"/>
      <c r="G21" s="1155"/>
      <c r="H21" s="1155"/>
      <c r="I21" s="1155"/>
    </row>
    <row r="22" spans="1:16" s="1" customFormat="1" ht="15" x14ac:dyDescent="0.25"/>
    <row r="23" spans="1:16" s="1" customFormat="1" ht="15" hidden="1" x14ac:dyDescent="0.25">
      <c r="B23"/>
      <c r="C23"/>
      <c r="D23"/>
      <c r="E23"/>
      <c r="F23"/>
      <c r="G23"/>
      <c r="H23"/>
      <c r="I23"/>
      <c r="J23"/>
      <c r="L23"/>
      <c r="M23"/>
      <c r="N23"/>
      <c r="O23"/>
      <c r="P23"/>
    </row>
  </sheetData>
  <mergeCells count="8">
    <mergeCell ref="A9:A10"/>
    <mergeCell ref="B3:H4"/>
    <mergeCell ref="B21:I21"/>
    <mergeCell ref="A11:A12"/>
    <mergeCell ref="A13:A14"/>
    <mergeCell ref="A15:A16"/>
    <mergeCell ref="A17:A18"/>
    <mergeCell ref="A19:A20"/>
  </mergeCells>
  <conditionalFormatting sqref="K3:XFD4">
    <cfRule type="cellIs" dxfId="38" priority="1" operator="equal">
      <formula>0</formula>
    </cfRule>
  </conditionalFormatting>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showGridLines="0" workbookViewId="0">
      <pane ySplit="3" topLeftCell="A4" activePane="bottomLeft" state="frozen"/>
      <selection activeCell="B5" sqref="B5:M5"/>
      <selection pane="bottomLeft" activeCell="B4" sqref="B4"/>
    </sheetView>
  </sheetViews>
  <sheetFormatPr defaultColWidth="0" defaultRowHeight="15" zeroHeight="1" x14ac:dyDescent="0.25"/>
  <cols>
    <col min="1" max="1" width="5.28515625" style="1" customWidth="1"/>
    <col min="2" max="2" width="185.28515625" customWidth="1"/>
    <col min="3" max="3" width="9.140625" style="1" customWidth="1"/>
    <col min="4" max="4" width="0" hidden="1" customWidth="1"/>
    <col min="5" max="16384" width="9.140625" hidden="1"/>
  </cols>
  <sheetData>
    <row r="1" spans="1:2" s="1" customFormat="1" ht="24.75" customHeight="1" x14ac:dyDescent="0.25"/>
    <row r="2" spans="1:2" s="1" customFormat="1" ht="13.5" customHeight="1" thickBot="1" x14ac:dyDescent="0.3"/>
    <row r="3" spans="1:2" ht="41.25" customHeight="1" x14ac:dyDescent="0.35">
      <c r="A3" s="308"/>
      <c r="B3" s="314" t="s">
        <v>301</v>
      </c>
    </row>
    <row r="4" spans="1:2" ht="60" customHeight="1" x14ac:dyDescent="0.25">
      <c r="B4" s="315" t="s">
        <v>376</v>
      </c>
    </row>
    <row r="5" spans="1:2" ht="60" customHeight="1" x14ac:dyDescent="0.25">
      <c r="B5" s="315" t="s">
        <v>371</v>
      </c>
    </row>
    <row r="6" spans="1:2" ht="60" customHeight="1" x14ac:dyDescent="0.25">
      <c r="B6" s="315" t="s">
        <v>373</v>
      </c>
    </row>
    <row r="7" spans="1:2" ht="60" customHeight="1" x14ac:dyDescent="0.25">
      <c r="B7" s="315" t="s">
        <v>372</v>
      </c>
    </row>
    <row r="8" spans="1:2" ht="60" customHeight="1" x14ac:dyDescent="0.25">
      <c r="B8" s="315" t="s">
        <v>383</v>
      </c>
    </row>
    <row r="9" spans="1:2" ht="60" customHeight="1" x14ac:dyDescent="0.25">
      <c r="B9" s="315" t="s">
        <v>475</v>
      </c>
    </row>
    <row r="10" spans="1:2" ht="60" customHeight="1" x14ac:dyDescent="0.25">
      <c r="B10" s="315" t="s">
        <v>384</v>
      </c>
    </row>
    <row r="11" spans="1:2" ht="60" customHeight="1" x14ac:dyDescent="0.25">
      <c r="B11" s="315" t="s">
        <v>370</v>
      </c>
    </row>
    <row r="12" spans="1:2" ht="60" customHeight="1" x14ac:dyDescent="0.25">
      <c r="B12" s="315" t="s">
        <v>369</v>
      </c>
    </row>
    <row r="13" spans="1:2" ht="60" customHeight="1" x14ac:dyDescent="0.25">
      <c r="B13" s="315" t="s">
        <v>368</v>
      </c>
    </row>
    <row r="14" spans="1:2" ht="60" customHeight="1" x14ac:dyDescent="0.25">
      <c r="B14" s="315" t="s">
        <v>379</v>
      </c>
    </row>
    <row r="15" spans="1:2" ht="60" customHeight="1" x14ac:dyDescent="0.25">
      <c r="B15" s="315" t="s">
        <v>388</v>
      </c>
    </row>
    <row r="16" spans="1:2" ht="60" customHeight="1" x14ac:dyDescent="0.25">
      <c r="B16" s="315" t="s">
        <v>385</v>
      </c>
    </row>
    <row r="17" spans="2:2" ht="60" customHeight="1" x14ac:dyDescent="0.25">
      <c r="B17" s="315" t="s">
        <v>476</v>
      </c>
    </row>
    <row r="18" spans="2:2" ht="60" customHeight="1" x14ac:dyDescent="0.25">
      <c r="B18" s="315" t="s">
        <v>365</v>
      </c>
    </row>
    <row r="19" spans="2:2" ht="60" customHeight="1" x14ac:dyDescent="0.25">
      <c r="B19" s="315" t="s">
        <v>367</v>
      </c>
    </row>
    <row r="20" spans="2:2" ht="60" customHeight="1" x14ac:dyDescent="0.25">
      <c r="B20" s="315" t="s">
        <v>366</v>
      </c>
    </row>
    <row r="21" spans="2:2" ht="60" customHeight="1" x14ac:dyDescent="0.25">
      <c r="B21" s="315" t="s">
        <v>477</v>
      </c>
    </row>
    <row r="22" spans="2:2" ht="60" customHeight="1" x14ac:dyDescent="0.25">
      <c r="B22" s="315" t="s">
        <v>382</v>
      </c>
    </row>
    <row r="23" spans="2:2" ht="60" customHeight="1" x14ac:dyDescent="0.25">
      <c r="B23" s="315" t="s">
        <v>375</v>
      </c>
    </row>
    <row r="24" spans="2:2" ht="60" customHeight="1" x14ac:dyDescent="0.25">
      <c r="B24" s="315" t="s">
        <v>374</v>
      </c>
    </row>
    <row r="25" spans="2:2" ht="60" customHeight="1" x14ac:dyDescent="0.25">
      <c r="B25" s="315" t="s">
        <v>396</v>
      </c>
    </row>
    <row r="26" spans="2:2" ht="60" customHeight="1" x14ac:dyDescent="0.25">
      <c r="B26" s="315" t="s">
        <v>386</v>
      </c>
    </row>
    <row r="27" spans="2:2" ht="60" customHeight="1" x14ac:dyDescent="0.25">
      <c r="B27" s="315" t="s">
        <v>377</v>
      </c>
    </row>
    <row r="28" spans="2:2" ht="60" customHeight="1" x14ac:dyDescent="0.25">
      <c r="B28" s="315" t="s">
        <v>378</v>
      </c>
    </row>
    <row r="29" spans="2:2" ht="60" customHeight="1" x14ac:dyDescent="0.25">
      <c r="B29" s="315" t="s">
        <v>389</v>
      </c>
    </row>
    <row r="30" spans="2:2" ht="60" customHeight="1" thickBot="1" x14ac:dyDescent="0.3">
      <c r="B30" s="316" t="s">
        <v>390</v>
      </c>
    </row>
    <row r="31" spans="2:2" ht="60" customHeight="1" thickBot="1" x14ac:dyDescent="0.3">
      <c r="B31" s="316" t="s">
        <v>478</v>
      </c>
    </row>
    <row r="32" spans="2:2" ht="60" customHeight="1" thickBot="1" x14ac:dyDescent="0.3">
      <c r="B32" s="435" t="s">
        <v>387</v>
      </c>
    </row>
    <row r="33" spans="2:2" ht="60" customHeight="1" thickBot="1" x14ac:dyDescent="0.3">
      <c r="B33" s="316" t="s">
        <v>380</v>
      </c>
    </row>
    <row r="34" spans="2:2" ht="60" customHeight="1" thickBot="1" x14ac:dyDescent="0.3">
      <c r="B34" s="316" t="s">
        <v>381</v>
      </c>
    </row>
    <row r="35" spans="2:2" s="1" customFormat="1" x14ac:dyDescent="0.25"/>
  </sheetData>
  <sheetProtection password="DCAA" sheet="1" objects="1" scenarios="1"/>
  <sortState ref="B4:B34">
    <sortCondition ref="B4"/>
  </sortState>
  <pageMargins left="0.7" right="0.7" top="0.75" bottom="0.75" header="0.3" footer="0.3"/>
  <pageSetup paperSize="9" scale="38"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AR125"/>
  <sheetViews>
    <sheetView showGridLines="0" zoomScaleNormal="100" workbookViewId="0">
      <pane ySplit="7" topLeftCell="A8" activePane="bottomLeft" state="frozen"/>
      <selection activeCell="B5" sqref="B5:M5"/>
      <selection pane="bottomLeft" activeCell="I17" sqref="I17"/>
    </sheetView>
  </sheetViews>
  <sheetFormatPr defaultColWidth="0" defaultRowHeight="15" zeroHeight="1" x14ac:dyDescent="0.25"/>
  <cols>
    <col min="1" max="1" width="6.7109375" style="1" customWidth="1"/>
    <col min="2" max="2" width="68.42578125" customWidth="1"/>
    <col min="3" max="6" width="9.140625" customWidth="1"/>
    <col min="7" max="7" width="0.5703125" customWidth="1"/>
    <col min="8" max="8" width="9.140625"/>
    <col min="9" max="9" width="8" style="1" customWidth="1"/>
    <col min="10" max="44" width="0" hidden="1" customWidth="1"/>
    <col min="45" max="16384" width="9.140625" hidden="1"/>
  </cols>
  <sheetData>
    <row r="1" spans="2:21" s="1" customFormat="1" ht="15" customHeight="1" x14ac:dyDescent="0.25">
      <c r="B1" s="112"/>
      <c r="C1" s="112"/>
      <c r="D1" s="112"/>
      <c r="E1" s="112"/>
      <c r="F1" s="112"/>
    </row>
    <row r="2" spans="2:21" s="1" customFormat="1" x14ac:dyDescent="0.25">
      <c r="B2" s="112"/>
      <c r="C2" s="112"/>
      <c r="D2" s="112"/>
      <c r="E2" s="112"/>
      <c r="F2" s="112"/>
      <c r="G2" s="112"/>
      <c r="H2" s="112"/>
    </row>
    <row r="3" spans="2:21" s="2" customFormat="1" ht="15" customHeight="1" x14ac:dyDescent="0.2">
      <c r="B3" s="857" t="s">
        <v>645</v>
      </c>
      <c r="C3" s="857"/>
      <c r="D3" s="857"/>
      <c r="E3" s="857"/>
      <c r="F3" s="857"/>
      <c r="G3" s="80"/>
      <c r="H3" s="80"/>
      <c r="I3" s="11"/>
      <c r="J3" s="11"/>
      <c r="K3" s="11"/>
      <c r="L3" s="11"/>
      <c r="M3" s="11"/>
      <c r="N3" s="11"/>
      <c r="O3" s="11"/>
      <c r="P3" s="11"/>
      <c r="Q3" s="11"/>
      <c r="R3" s="11"/>
      <c r="S3" s="11"/>
      <c r="T3" s="11"/>
      <c r="U3" s="11"/>
    </row>
    <row r="4" spans="2:21" s="1" customFormat="1" ht="7.5" customHeight="1" thickBot="1" x14ac:dyDescent="0.3">
      <c r="B4" s="131"/>
      <c r="C4" s="131"/>
      <c r="D4" s="131"/>
      <c r="E4" s="131"/>
      <c r="F4" s="131"/>
    </row>
    <row r="5" spans="2:21" ht="15.75" customHeight="1" x14ac:dyDescent="0.25">
      <c r="B5" s="1157" t="s">
        <v>538</v>
      </c>
      <c r="C5" s="1160" t="s">
        <v>121</v>
      </c>
      <c r="D5" s="838"/>
      <c r="E5" s="1161"/>
      <c r="F5" s="690">
        <v>2019</v>
      </c>
      <c r="G5" s="345"/>
      <c r="H5" s="354">
        <v>2018</v>
      </c>
    </row>
    <row r="6" spans="2:21" ht="15" customHeight="1" x14ac:dyDescent="0.25">
      <c r="B6" s="1158"/>
      <c r="C6" s="125" t="s">
        <v>44</v>
      </c>
      <c r="D6" s="125" t="s">
        <v>45</v>
      </c>
      <c r="E6" s="125" t="s">
        <v>46</v>
      </c>
      <c r="F6" s="719" t="s">
        <v>0</v>
      </c>
      <c r="G6" s="346"/>
      <c r="H6" s="355" t="s">
        <v>0</v>
      </c>
    </row>
    <row r="7" spans="2:21" ht="15.75" customHeight="1" thickBot="1" x14ac:dyDescent="0.3">
      <c r="B7" s="1159"/>
      <c r="C7" s="462">
        <v>30</v>
      </c>
      <c r="D7" s="462">
        <v>105</v>
      </c>
      <c r="E7" s="462">
        <v>105</v>
      </c>
      <c r="F7" s="693">
        <v>240</v>
      </c>
      <c r="G7" s="694"/>
      <c r="H7" s="693">
        <v>220</v>
      </c>
    </row>
    <row r="8" spans="2:21" ht="15.75" customHeight="1" thickTop="1" x14ac:dyDescent="0.25">
      <c r="B8" s="128" t="s">
        <v>123</v>
      </c>
      <c r="C8" s="351">
        <v>10</v>
      </c>
      <c r="D8" s="351">
        <v>33</v>
      </c>
      <c r="E8" s="351">
        <v>28</v>
      </c>
      <c r="F8" s="352">
        <v>71</v>
      </c>
      <c r="G8" s="346"/>
      <c r="H8" s="353">
        <v>79</v>
      </c>
    </row>
    <row r="9" spans="2:21" ht="15.75" customHeight="1" x14ac:dyDescent="0.25">
      <c r="B9" s="120" t="s">
        <v>124</v>
      </c>
      <c r="C9" s="121">
        <v>2</v>
      </c>
      <c r="D9" s="121">
        <v>11</v>
      </c>
      <c r="E9" s="121">
        <v>3</v>
      </c>
      <c r="F9" s="122">
        <v>16</v>
      </c>
      <c r="G9" s="346"/>
      <c r="H9" s="348">
        <v>21</v>
      </c>
    </row>
    <row r="10" spans="2:21" x14ac:dyDescent="0.25">
      <c r="B10" s="120" t="s">
        <v>125</v>
      </c>
      <c r="C10" s="121">
        <v>10</v>
      </c>
      <c r="D10" s="121">
        <v>33</v>
      </c>
      <c r="E10" s="121">
        <v>28</v>
      </c>
      <c r="F10" s="122">
        <v>71</v>
      </c>
      <c r="G10" s="346"/>
      <c r="H10" s="348">
        <v>81</v>
      </c>
    </row>
    <row r="11" spans="2:21" x14ac:dyDescent="0.25">
      <c r="B11" s="120" t="s">
        <v>411</v>
      </c>
      <c r="C11" s="121">
        <v>22</v>
      </c>
      <c r="D11" s="121">
        <v>73</v>
      </c>
      <c r="E11" s="121">
        <v>78</v>
      </c>
      <c r="F11" s="122">
        <v>173</v>
      </c>
      <c r="G11" s="346"/>
      <c r="H11" s="348">
        <v>159</v>
      </c>
    </row>
    <row r="12" spans="2:21" ht="15" customHeight="1" x14ac:dyDescent="0.25">
      <c r="B12" s="120" t="s">
        <v>126</v>
      </c>
      <c r="C12" s="121">
        <v>0</v>
      </c>
      <c r="D12" s="121">
        <v>9</v>
      </c>
      <c r="E12" s="121">
        <v>2</v>
      </c>
      <c r="F12" s="122">
        <v>11</v>
      </c>
      <c r="G12" s="346"/>
      <c r="H12" s="348">
        <v>9</v>
      </c>
    </row>
    <row r="13" spans="2:21" ht="15" customHeight="1" x14ac:dyDescent="0.25">
      <c r="B13" s="120" t="s">
        <v>127</v>
      </c>
      <c r="C13" s="121">
        <v>12</v>
      </c>
      <c r="D13" s="121">
        <v>34</v>
      </c>
      <c r="E13" s="121">
        <v>28</v>
      </c>
      <c r="F13" s="122">
        <v>74</v>
      </c>
      <c r="G13" s="346"/>
      <c r="H13" s="348">
        <v>90</v>
      </c>
    </row>
    <row r="14" spans="2:21" ht="15" customHeight="1" x14ac:dyDescent="0.25">
      <c r="B14" s="120" t="s">
        <v>128</v>
      </c>
      <c r="C14" s="121">
        <v>8</v>
      </c>
      <c r="D14" s="121">
        <v>26</v>
      </c>
      <c r="E14" s="121">
        <v>5</v>
      </c>
      <c r="F14" s="122">
        <v>39</v>
      </c>
      <c r="G14" s="346"/>
      <c r="H14" s="348">
        <v>49</v>
      </c>
    </row>
    <row r="15" spans="2:21" ht="15" customHeight="1" x14ac:dyDescent="0.25">
      <c r="B15" s="120" t="s">
        <v>129</v>
      </c>
      <c r="C15" s="121">
        <v>6</v>
      </c>
      <c r="D15" s="121">
        <v>4</v>
      </c>
      <c r="E15" s="121">
        <v>2</v>
      </c>
      <c r="F15" s="122">
        <v>12</v>
      </c>
      <c r="G15" s="346"/>
      <c r="H15" s="348">
        <v>17</v>
      </c>
    </row>
    <row r="16" spans="2:21" ht="15" customHeight="1" x14ac:dyDescent="0.25">
      <c r="B16" s="120" t="s">
        <v>130</v>
      </c>
      <c r="C16" s="121">
        <v>5</v>
      </c>
      <c r="D16" s="121">
        <v>22</v>
      </c>
      <c r="E16" s="121">
        <v>23</v>
      </c>
      <c r="F16" s="122">
        <v>50</v>
      </c>
      <c r="G16" s="346"/>
      <c r="H16" s="348">
        <v>61</v>
      </c>
    </row>
    <row r="17" spans="2:8" ht="15" customHeight="1" x14ac:dyDescent="0.25">
      <c r="B17" s="120" t="s">
        <v>131</v>
      </c>
      <c r="C17" s="121">
        <v>7</v>
      </c>
      <c r="D17" s="121">
        <v>17</v>
      </c>
      <c r="E17" s="121">
        <v>7</v>
      </c>
      <c r="F17" s="122">
        <v>31</v>
      </c>
      <c r="G17" s="346"/>
      <c r="H17" s="348">
        <v>15</v>
      </c>
    </row>
    <row r="18" spans="2:8" ht="15" customHeight="1" x14ac:dyDescent="0.25">
      <c r="B18" s="120" t="s">
        <v>132</v>
      </c>
      <c r="C18" s="121">
        <v>5</v>
      </c>
      <c r="D18" s="121">
        <v>13</v>
      </c>
      <c r="E18" s="121">
        <v>5</v>
      </c>
      <c r="F18" s="122">
        <v>23</v>
      </c>
      <c r="G18" s="346"/>
      <c r="H18" s="348">
        <v>29</v>
      </c>
    </row>
    <row r="19" spans="2:8" ht="15.75" customHeight="1" x14ac:dyDescent="0.25">
      <c r="B19" s="120" t="s">
        <v>412</v>
      </c>
      <c r="C19" s="121">
        <v>4</v>
      </c>
      <c r="D19" s="121">
        <v>16</v>
      </c>
      <c r="E19" s="121">
        <v>9</v>
      </c>
      <c r="F19" s="122">
        <v>29</v>
      </c>
      <c r="G19" s="346"/>
      <c r="H19" s="348">
        <v>35</v>
      </c>
    </row>
    <row r="20" spans="2:8" ht="15" customHeight="1" x14ac:dyDescent="0.25">
      <c r="B20" s="120" t="s">
        <v>413</v>
      </c>
      <c r="C20" s="121">
        <v>6</v>
      </c>
      <c r="D20" s="121">
        <v>20</v>
      </c>
      <c r="E20" s="121">
        <v>15</v>
      </c>
      <c r="F20" s="122">
        <v>41</v>
      </c>
      <c r="G20" s="346"/>
      <c r="H20" s="348">
        <v>38</v>
      </c>
    </row>
    <row r="21" spans="2:8" ht="15" customHeight="1" x14ac:dyDescent="0.25">
      <c r="B21" s="120" t="s">
        <v>414</v>
      </c>
      <c r="C21" s="121">
        <v>4</v>
      </c>
      <c r="D21" s="121">
        <v>6</v>
      </c>
      <c r="E21" s="121">
        <v>2</v>
      </c>
      <c r="F21" s="122">
        <v>12</v>
      </c>
      <c r="G21" s="346"/>
      <c r="H21" s="348">
        <v>9</v>
      </c>
    </row>
    <row r="22" spans="2:8" ht="15" customHeight="1" x14ac:dyDescent="0.25">
      <c r="B22" s="120" t="s">
        <v>133</v>
      </c>
      <c r="C22" s="121">
        <v>7</v>
      </c>
      <c r="D22" s="121">
        <v>27</v>
      </c>
      <c r="E22" s="121">
        <v>26</v>
      </c>
      <c r="F22" s="122">
        <v>60</v>
      </c>
      <c r="G22" s="346"/>
      <c r="H22" s="348">
        <v>72</v>
      </c>
    </row>
    <row r="23" spans="2:8" ht="15" customHeight="1" x14ac:dyDescent="0.25">
      <c r="B23" s="120" t="s">
        <v>134</v>
      </c>
      <c r="C23" s="121">
        <v>11</v>
      </c>
      <c r="D23" s="121">
        <v>30</v>
      </c>
      <c r="E23" s="121">
        <v>33</v>
      </c>
      <c r="F23" s="122">
        <v>74</v>
      </c>
      <c r="G23" s="346"/>
      <c r="H23" s="348">
        <v>86</v>
      </c>
    </row>
    <row r="24" spans="2:8" ht="15" customHeight="1" x14ac:dyDescent="0.25">
      <c r="B24" s="120" t="s">
        <v>135</v>
      </c>
      <c r="C24" s="121">
        <v>5</v>
      </c>
      <c r="D24" s="121">
        <v>34</v>
      </c>
      <c r="E24" s="121">
        <v>28</v>
      </c>
      <c r="F24" s="122">
        <v>67</v>
      </c>
      <c r="G24" s="346"/>
      <c r="H24" s="348">
        <v>72</v>
      </c>
    </row>
    <row r="25" spans="2:8" ht="15" customHeight="1" x14ac:dyDescent="0.25">
      <c r="B25" s="120" t="s">
        <v>539</v>
      </c>
      <c r="C25" s="121">
        <v>2</v>
      </c>
      <c r="D25" s="121">
        <v>2</v>
      </c>
      <c r="E25" s="121">
        <v>5</v>
      </c>
      <c r="F25" s="122">
        <v>9</v>
      </c>
      <c r="G25" s="346"/>
      <c r="H25" s="348">
        <v>8</v>
      </c>
    </row>
    <row r="26" spans="2:8" ht="15" customHeight="1" x14ac:dyDescent="0.25">
      <c r="B26" s="120" t="s">
        <v>136</v>
      </c>
      <c r="C26" s="121">
        <v>12</v>
      </c>
      <c r="D26" s="121">
        <v>37</v>
      </c>
      <c r="E26" s="121">
        <v>27</v>
      </c>
      <c r="F26" s="122">
        <v>76</v>
      </c>
      <c r="G26" s="346"/>
      <c r="H26" s="348">
        <v>81</v>
      </c>
    </row>
    <row r="27" spans="2:8" x14ac:dyDescent="0.25">
      <c r="B27" s="120" t="s">
        <v>137</v>
      </c>
      <c r="C27" s="121">
        <v>8</v>
      </c>
      <c r="D27" s="121">
        <v>39</v>
      </c>
      <c r="E27" s="121">
        <v>30</v>
      </c>
      <c r="F27" s="122">
        <v>77</v>
      </c>
      <c r="G27" s="346"/>
      <c r="H27" s="348">
        <v>85</v>
      </c>
    </row>
    <row r="28" spans="2:8" ht="15" customHeight="1" x14ac:dyDescent="0.25">
      <c r="B28" s="120" t="s">
        <v>138</v>
      </c>
      <c r="C28" s="121">
        <v>12</v>
      </c>
      <c r="D28" s="121">
        <v>43</v>
      </c>
      <c r="E28" s="121">
        <v>31</v>
      </c>
      <c r="F28" s="122">
        <v>86</v>
      </c>
      <c r="G28" s="346"/>
      <c r="H28" s="348">
        <v>79</v>
      </c>
    </row>
    <row r="29" spans="2:8" x14ac:dyDescent="0.25">
      <c r="B29" s="120" t="s">
        <v>139</v>
      </c>
      <c r="C29" s="121">
        <v>16</v>
      </c>
      <c r="D29" s="121">
        <v>49</v>
      </c>
      <c r="E29" s="121">
        <v>29</v>
      </c>
      <c r="F29" s="122">
        <v>94</v>
      </c>
      <c r="G29" s="346"/>
      <c r="H29" s="348">
        <v>91</v>
      </c>
    </row>
    <row r="30" spans="2:8" x14ac:dyDescent="0.25">
      <c r="B30" s="120" t="s">
        <v>140</v>
      </c>
      <c r="C30" s="121">
        <v>10</v>
      </c>
      <c r="D30" s="121">
        <v>39</v>
      </c>
      <c r="E30" s="121">
        <v>28</v>
      </c>
      <c r="F30" s="122">
        <v>77</v>
      </c>
      <c r="G30" s="346"/>
      <c r="H30" s="348">
        <v>77</v>
      </c>
    </row>
    <row r="31" spans="2:8" x14ac:dyDescent="0.25">
      <c r="B31" s="120" t="s">
        <v>141</v>
      </c>
      <c r="C31" s="121">
        <v>1</v>
      </c>
      <c r="D31" s="121">
        <v>11</v>
      </c>
      <c r="E31" s="121">
        <v>9</v>
      </c>
      <c r="F31" s="122">
        <v>21</v>
      </c>
      <c r="G31" s="346"/>
      <c r="H31" s="348">
        <v>17</v>
      </c>
    </row>
    <row r="32" spans="2:8" ht="15" customHeight="1" x14ac:dyDescent="0.25">
      <c r="B32" s="120" t="s">
        <v>142</v>
      </c>
      <c r="C32" s="121">
        <v>10</v>
      </c>
      <c r="D32" s="121">
        <v>30</v>
      </c>
      <c r="E32" s="121">
        <v>17</v>
      </c>
      <c r="F32" s="122">
        <v>57</v>
      </c>
      <c r="G32" s="346"/>
      <c r="H32" s="348">
        <v>53</v>
      </c>
    </row>
    <row r="33" spans="2:8" ht="15" customHeight="1" x14ac:dyDescent="0.25">
      <c r="B33" s="120" t="s">
        <v>143</v>
      </c>
      <c r="C33" s="121">
        <v>7</v>
      </c>
      <c r="D33" s="121">
        <v>18</v>
      </c>
      <c r="E33" s="121">
        <v>16</v>
      </c>
      <c r="F33" s="122">
        <v>41</v>
      </c>
      <c r="G33" s="346"/>
      <c r="H33" s="348">
        <v>52</v>
      </c>
    </row>
    <row r="34" spans="2:8" ht="15" customHeight="1" x14ac:dyDescent="0.25">
      <c r="B34" s="120" t="s">
        <v>144</v>
      </c>
      <c r="C34" s="121">
        <v>10</v>
      </c>
      <c r="D34" s="121">
        <v>25</v>
      </c>
      <c r="E34" s="121">
        <v>25</v>
      </c>
      <c r="F34" s="122">
        <v>60</v>
      </c>
      <c r="G34" s="346"/>
      <c r="H34" s="348">
        <v>66</v>
      </c>
    </row>
    <row r="35" spans="2:8" x14ac:dyDescent="0.25">
      <c r="B35" s="120" t="s">
        <v>145</v>
      </c>
      <c r="C35" s="121">
        <v>10</v>
      </c>
      <c r="D35" s="121">
        <v>18</v>
      </c>
      <c r="E35" s="121">
        <v>16</v>
      </c>
      <c r="F35" s="122">
        <v>44</v>
      </c>
      <c r="G35" s="346"/>
      <c r="H35" s="348">
        <v>45</v>
      </c>
    </row>
    <row r="36" spans="2:8" ht="15" customHeight="1" x14ac:dyDescent="0.25">
      <c r="B36" s="120" t="s">
        <v>146</v>
      </c>
      <c r="C36" s="121">
        <v>11</v>
      </c>
      <c r="D36" s="121">
        <v>32</v>
      </c>
      <c r="E36" s="121">
        <v>39</v>
      </c>
      <c r="F36" s="122">
        <v>82</v>
      </c>
      <c r="G36" s="346"/>
      <c r="H36" s="348">
        <v>82</v>
      </c>
    </row>
    <row r="37" spans="2:8" ht="15" customHeight="1" x14ac:dyDescent="0.25">
      <c r="B37" s="120" t="s">
        <v>540</v>
      </c>
      <c r="C37" s="121">
        <v>3</v>
      </c>
      <c r="D37" s="121">
        <v>23</v>
      </c>
      <c r="E37" s="121">
        <v>26</v>
      </c>
      <c r="F37" s="122">
        <v>52</v>
      </c>
      <c r="G37" s="346"/>
      <c r="H37" s="348">
        <v>42</v>
      </c>
    </row>
    <row r="38" spans="2:8" ht="15" customHeight="1" x14ac:dyDescent="0.25">
      <c r="B38" s="120" t="s">
        <v>147</v>
      </c>
      <c r="C38" s="121">
        <v>6</v>
      </c>
      <c r="D38" s="121">
        <v>26</v>
      </c>
      <c r="E38" s="121">
        <v>25</v>
      </c>
      <c r="F38" s="122">
        <v>57</v>
      </c>
      <c r="G38" s="346"/>
      <c r="H38" s="348">
        <v>49</v>
      </c>
    </row>
    <row r="39" spans="2:8" ht="15" customHeight="1" x14ac:dyDescent="0.25">
      <c r="B39" s="120" t="s">
        <v>148</v>
      </c>
      <c r="C39" s="121">
        <v>19</v>
      </c>
      <c r="D39" s="121">
        <v>41</v>
      </c>
      <c r="E39" s="121">
        <v>18</v>
      </c>
      <c r="F39" s="122">
        <v>78</v>
      </c>
      <c r="G39" s="346"/>
      <c r="H39" s="348">
        <v>66</v>
      </c>
    </row>
    <row r="40" spans="2:8" ht="15" customHeight="1" x14ac:dyDescent="0.25">
      <c r="B40" s="120" t="s">
        <v>541</v>
      </c>
      <c r="C40" s="121">
        <v>6</v>
      </c>
      <c r="D40" s="121">
        <v>20</v>
      </c>
      <c r="E40" s="121">
        <v>9</v>
      </c>
      <c r="F40" s="122">
        <v>35</v>
      </c>
      <c r="G40" s="346"/>
      <c r="H40" s="348"/>
    </row>
    <row r="41" spans="2:8" ht="15" customHeight="1" x14ac:dyDescent="0.25">
      <c r="B41" s="120" t="s">
        <v>149</v>
      </c>
      <c r="C41" s="121">
        <v>13</v>
      </c>
      <c r="D41" s="121">
        <v>21</v>
      </c>
      <c r="E41" s="121">
        <v>27</v>
      </c>
      <c r="F41" s="122">
        <v>61</v>
      </c>
      <c r="G41" s="346"/>
      <c r="H41" s="348">
        <v>38</v>
      </c>
    </row>
    <row r="42" spans="2:8" ht="15" customHeight="1" x14ac:dyDescent="0.25">
      <c r="B42" s="120" t="s">
        <v>150</v>
      </c>
      <c r="C42" s="121">
        <v>14</v>
      </c>
      <c r="D42" s="121">
        <v>40</v>
      </c>
      <c r="E42" s="121">
        <v>35</v>
      </c>
      <c r="F42" s="122">
        <v>89</v>
      </c>
      <c r="G42" s="346"/>
      <c r="H42" s="348">
        <v>82</v>
      </c>
    </row>
    <row r="43" spans="2:8" ht="15" customHeight="1" x14ac:dyDescent="0.25">
      <c r="B43" s="120" t="s">
        <v>415</v>
      </c>
      <c r="C43" s="121">
        <v>4</v>
      </c>
      <c r="D43" s="121">
        <v>9</v>
      </c>
      <c r="E43" s="121">
        <v>6</v>
      </c>
      <c r="F43" s="122">
        <v>19</v>
      </c>
      <c r="G43" s="346"/>
      <c r="H43" s="348">
        <v>19</v>
      </c>
    </row>
    <row r="44" spans="2:8" ht="15" customHeight="1" x14ac:dyDescent="0.25">
      <c r="B44" s="120" t="s">
        <v>151</v>
      </c>
      <c r="C44" s="121">
        <v>28</v>
      </c>
      <c r="D44" s="121">
        <v>96</v>
      </c>
      <c r="E44" s="121">
        <v>102</v>
      </c>
      <c r="F44" s="122">
        <v>226</v>
      </c>
      <c r="G44" s="346"/>
      <c r="H44" s="348">
        <v>214</v>
      </c>
    </row>
    <row r="45" spans="2:8" ht="15" customHeight="1" x14ac:dyDescent="0.25">
      <c r="B45" s="120" t="s">
        <v>152</v>
      </c>
      <c r="C45" s="121">
        <v>12</v>
      </c>
      <c r="D45" s="121">
        <v>33</v>
      </c>
      <c r="E45" s="121">
        <v>29</v>
      </c>
      <c r="F45" s="122">
        <v>74</v>
      </c>
      <c r="G45" s="346"/>
      <c r="H45" s="348">
        <v>75</v>
      </c>
    </row>
    <row r="46" spans="2:8" ht="15" customHeight="1" x14ac:dyDescent="0.25">
      <c r="B46" s="120" t="s">
        <v>153</v>
      </c>
      <c r="C46" s="121">
        <v>11</v>
      </c>
      <c r="D46" s="121">
        <v>47</v>
      </c>
      <c r="E46" s="121">
        <v>33</v>
      </c>
      <c r="F46" s="122">
        <v>91</v>
      </c>
      <c r="G46" s="346"/>
      <c r="H46" s="348">
        <v>90</v>
      </c>
    </row>
    <row r="47" spans="2:8" ht="15" customHeight="1" x14ac:dyDescent="0.25">
      <c r="B47" s="120" t="s">
        <v>154</v>
      </c>
      <c r="C47" s="123">
        <v>4</v>
      </c>
      <c r="D47" s="123">
        <v>10</v>
      </c>
      <c r="E47" s="123">
        <v>13</v>
      </c>
      <c r="F47" s="122">
        <v>27</v>
      </c>
      <c r="G47" s="346"/>
      <c r="H47" s="348">
        <v>37</v>
      </c>
    </row>
    <row r="48" spans="2:8" ht="15" customHeight="1" x14ac:dyDescent="0.25">
      <c r="B48" s="120" t="s">
        <v>155</v>
      </c>
      <c r="C48" s="123">
        <v>4</v>
      </c>
      <c r="D48" s="123">
        <v>5</v>
      </c>
      <c r="E48" s="123">
        <v>12</v>
      </c>
      <c r="F48" s="122">
        <v>21</v>
      </c>
      <c r="G48" s="346"/>
      <c r="H48" s="348">
        <v>24</v>
      </c>
    </row>
    <row r="49" spans="2:8" ht="15" customHeight="1" x14ac:dyDescent="0.25">
      <c r="B49" s="120" t="s">
        <v>156</v>
      </c>
      <c r="C49" s="121">
        <v>6</v>
      </c>
      <c r="D49" s="121">
        <v>14</v>
      </c>
      <c r="E49" s="121">
        <v>16</v>
      </c>
      <c r="F49" s="122">
        <v>36</v>
      </c>
      <c r="G49" s="346"/>
      <c r="H49" s="348">
        <v>59</v>
      </c>
    </row>
    <row r="50" spans="2:8" ht="15" customHeight="1" x14ac:dyDescent="0.25">
      <c r="B50" s="120" t="s">
        <v>157</v>
      </c>
      <c r="C50" s="121">
        <v>0</v>
      </c>
      <c r="D50" s="121">
        <v>0</v>
      </c>
      <c r="E50" s="121">
        <v>3</v>
      </c>
      <c r="F50" s="122">
        <v>3</v>
      </c>
      <c r="G50" s="346"/>
      <c r="H50" s="348">
        <v>4</v>
      </c>
    </row>
    <row r="51" spans="2:8" ht="15" customHeight="1" x14ac:dyDescent="0.25">
      <c r="B51" s="120" t="s">
        <v>416</v>
      </c>
      <c r="C51" s="121">
        <v>8</v>
      </c>
      <c r="D51" s="121">
        <v>17</v>
      </c>
      <c r="E51" s="121">
        <v>6</v>
      </c>
      <c r="F51" s="122">
        <v>31</v>
      </c>
      <c r="G51" s="346"/>
      <c r="H51" s="245">
        <v>38</v>
      </c>
    </row>
    <row r="52" spans="2:8" ht="15" customHeight="1" x14ac:dyDescent="0.25">
      <c r="B52" s="120" t="s">
        <v>158</v>
      </c>
      <c r="C52" s="121">
        <v>12</v>
      </c>
      <c r="D52" s="121">
        <v>29</v>
      </c>
      <c r="E52" s="121">
        <v>15</v>
      </c>
      <c r="F52" s="122">
        <v>56</v>
      </c>
      <c r="G52" s="346"/>
      <c r="H52" s="348">
        <v>65</v>
      </c>
    </row>
    <row r="53" spans="2:8" ht="15" customHeight="1" x14ac:dyDescent="0.25">
      <c r="B53" s="120" t="s">
        <v>159</v>
      </c>
      <c r="C53" s="121">
        <v>7</v>
      </c>
      <c r="D53" s="121">
        <v>28</v>
      </c>
      <c r="E53" s="121">
        <v>30</v>
      </c>
      <c r="F53" s="122">
        <v>65</v>
      </c>
      <c r="G53" s="346"/>
      <c r="H53" s="348">
        <v>72</v>
      </c>
    </row>
    <row r="54" spans="2:8" ht="15" customHeight="1" x14ac:dyDescent="0.25">
      <c r="B54" s="120" t="s">
        <v>160</v>
      </c>
      <c r="C54" s="123">
        <v>16</v>
      </c>
      <c r="D54" s="123">
        <v>44</v>
      </c>
      <c r="E54" s="123">
        <v>31</v>
      </c>
      <c r="F54" s="122">
        <v>91</v>
      </c>
      <c r="G54" s="346"/>
      <c r="H54" s="348">
        <v>97</v>
      </c>
    </row>
    <row r="55" spans="2:8" ht="15" customHeight="1" x14ac:dyDescent="0.25">
      <c r="B55" s="120" t="s">
        <v>161</v>
      </c>
      <c r="C55" s="121">
        <v>11</v>
      </c>
      <c r="D55" s="121">
        <v>47</v>
      </c>
      <c r="E55" s="121">
        <v>23</v>
      </c>
      <c r="F55" s="122">
        <v>81</v>
      </c>
      <c r="G55" s="346"/>
      <c r="H55" s="348">
        <v>73</v>
      </c>
    </row>
    <row r="56" spans="2:8" ht="15" customHeight="1" x14ac:dyDescent="0.25">
      <c r="B56" s="120" t="s">
        <v>542</v>
      </c>
      <c r="C56" s="121">
        <v>4</v>
      </c>
      <c r="D56" s="121">
        <v>2</v>
      </c>
      <c r="E56" s="121">
        <v>0</v>
      </c>
      <c r="F56" s="122">
        <v>6</v>
      </c>
      <c r="G56" s="346"/>
      <c r="H56" s="348">
        <v>3</v>
      </c>
    </row>
    <row r="57" spans="2:8" ht="15" customHeight="1" x14ac:dyDescent="0.25">
      <c r="B57" s="120" t="s">
        <v>543</v>
      </c>
      <c r="C57" s="121">
        <v>6</v>
      </c>
      <c r="D57" s="121">
        <v>15</v>
      </c>
      <c r="E57" s="121">
        <v>6</v>
      </c>
      <c r="F57" s="122">
        <v>27</v>
      </c>
      <c r="G57" s="346"/>
      <c r="H57" s="348">
        <v>23</v>
      </c>
    </row>
    <row r="58" spans="2:8" ht="18" customHeight="1" x14ac:dyDescent="0.25">
      <c r="B58" s="120" t="s">
        <v>162</v>
      </c>
      <c r="C58" s="121">
        <v>5</v>
      </c>
      <c r="D58" s="121">
        <v>22</v>
      </c>
      <c r="E58" s="121">
        <v>20</v>
      </c>
      <c r="F58" s="122">
        <v>47</v>
      </c>
      <c r="G58" s="346"/>
      <c r="H58" s="348">
        <v>65</v>
      </c>
    </row>
    <row r="59" spans="2:8" ht="15" customHeight="1" x14ac:dyDescent="0.25">
      <c r="B59" s="120" t="s">
        <v>163</v>
      </c>
      <c r="C59" s="121">
        <v>4</v>
      </c>
      <c r="D59" s="121">
        <v>7</v>
      </c>
      <c r="E59" s="121">
        <v>19</v>
      </c>
      <c r="F59" s="122">
        <v>30</v>
      </c>
      <c r="G59" s="346"/>
      <c r="H59" s="348">
        <v>36</v>
      </c>
    </row>
    <row r="60" spans="2:8" x14ac:dyDescent="0.25">
      <c r="B60" s="120" t="s">
        <v>164</v>
      </c>
      <c r="C60" s="123">
        <v>1</v>
      </c>
      <c r="D60" s="123">
        <v>0</v>
      </c>
      <c r="E60" s="123">
        <v>3</v>
      </c>
      <c r="F60" s="122">
        <v>4</v>
      </c>
      <c r="G60" s="346"/>
      <c r="H60" s="348">
        <v>1</v>
      </c>
    </row>
    <row r="61" spans="2:8" ht="18" customHeight="1" x14ac:dyDescent="0.25">
      <c r="B61" s="120" t="s">
        <v>165</v>
      </c>
      <c r="C61" s="123">
        <v>1</v>
      </c>
      <c r="D61" s="123">
        <v>9</v>
      </c>
      <c r="E61" s="123">
        <v>18</v>
      </c>
      <c r="F61" s="122">
        <v>28</v>
      </c>
      <c r="G61" s="346"/>
      <c r="H61" s="348">
        <v>21</v>
      </c>
    </row>
    <row r="62" spans="2:8" ht="18" customHeight="1" x14ac:dyDescent="0.25">
      <c r="B62" s="120" t="s">
        <v>166</v>
      </c>
      <c r="C62" s="123">
        <v>19</v>
      </c>
      <c r="D62" s="123">
        <v>78</v>
      </c>
      <c r="E62" s="123">
        <v>79</v>
      </c>
      <c r="F62" s="122">
        <v>176</v>
      </c>
      <c r="G62" s="346"/>
      <c r="H62" s="348">
        <v>184</v>
      </c>
    </row>
    <row r="63" spans="2:8" ht="18" customHeight="1" thickBot="1" x14ac:dyDescent="0.3">
      <c r="B63" s="120" t="s">
        <v>167</v>
      </c>
      <c r="C63" s="123">
        <v>5</v>
      </c>
      <c r="D63" s="123">
        <v>9</v>
      </c>
      <c r="E63" s="123">
        <v>11</v>
      </c>
      <c r="F63" s="122">
        <v>25</v>
      </c>
      <c r="G63" s="346"/>
      <c r="H63" s="469">
        <v>16</v>
      </c>
    </row>
    <row r="64" spans="2:8" s="1" customFormat="1" x14ac:dyDescent="0.25">
      <c r="B64" s="1162" t="s">
        <v>417</v>
      </c>
      <c r="C64" s="1162"/>
      <c r="D64" s="1162"/>
      <c r="E64" s="1162"/>
      <c r="F64" s="1162"/>
    </row>
    <row r="65" spans="2:8" s="1" customFormat="1" x14ac:dyDescent="0.25">
      <c r="B65" s="1156"/>
      <c r="C65" s="1156"/>
      <c r="D65" s="1156"/>
      <c r="E65" s="1156"/>
      <c r="F65" s="1156"/>
      <c r="G65" s="1156"/>
      <c r="H65" s="1156"/>
    </row>
    <row r="66" spans="2:8" s="1" customFormat="1" x14ac:dyDescent="0.25"/>
    <row r="67" spans="2:8" hidden="1" x14ac:dyDescent="0.25"/>
    <row r="68" spans="2:8" hidden="1" x14ac:dyDescent="0.25"/>
    <row r="69" spans="2:8" hidden="1" x14ac:dyDescent="0.25"/>
    <row r="70" spans="2:8" hidden="1" x14ac:dyDescent="0.25"/>
    <row r="71" spans="2:8" hidden="1" x14ac:dyDescent="0.25"/>
    <row r="72" spans="2:8" hidden="1" x14ac:dyDescent="0.25"/>
    <row r="73" spans="2:8" hidden="1" x14ac:dyDescent="0.25"/>
    <row r="74" spans="2:8" hidden="1" x14ac:dyDescent="0.25"/>
    <row r="75" spans="2:8" hidden="1" x14ac:dyDescent="0.25"/>
    <row r="76" spans="2:8" hidden="1" x14ac:dyDescent="0.25"/>
    <row r="77" spans="2:8" hidden="1" x14ac:dyDescent="0.25"/>
    <row r="78" spans="2:8" hidden="1" x14ac:dyDescent="0.25"/>
    <row r="79" spans="2:8" hidden="1" x14ac:dyDescent="0.25"/>
    <row r="80" spans="2:8"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x14ac:dyDescent="0.25"/>
    <row r="125" x14ac:dyDescent="0.25"/>
  </sheetData>
  <mergeCells count="5">
    <mergeCell ref="B3:F3"/>
    <mergeCell ref="B65:H65"/>
    <mergeCell ref="B5:B7"/>
    <mergeCell ref="C5:E5"/>
    <mergeCell ref="B64:F64"/>
  </mergeCells>
  <conditionalFormatting sqref="V3:XFD3">
    <cfRule type="cellIs" dxfId="37" priority="1" operator="equal">
      <formula>0</formula>
    </cfRule>
  </conditionalFormatting>
  <pageMargins left="0.7" right="0.7" top="0.75" bottom="0.75" header="0.3" footer="0.3"/>
  <pageSetup paperSize="9" scale="67" orientation="portrait" r:id="rId1"/>
  <headerFooter>
    <oddHeader xml:space="preserve">&amp;L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AR123"/>
  <sheetViews>
    <sheetView showGridLines="0" zoomScaleNormal="100" workbookViewId="0">
      <selection activeCell="I8" sqref="I8"/>
    </sheetView>
  </sheetViews>
  <sheetFormatPr defaultColWidth="0" defaultRowHeight="15" zeroHeight="1" x14ac:dyDescent="0.25"/>
  <cols>
    <col min="1" max="1" width="7.85546875" style="1" customWidth="1"/>
    <col min="2" max="2" width="65.28515625" customWidth="1"/>
    <col min="3" max="5" width="10.7109375" customWidth="1"/>
    <col min="6" max="6" width="9.140625" customWidth="1"/>
    <col min="7" max="7" width="0.7109375" customWidth="1"/>
    <col min="8" max="8" width="9.140625"/>
    <col min="9" max="9" width="8.5703125" style="1" customWidth="1"/>
    <col min="10" max="18" width="9.140625" hidden="1" customWidth="1"/>
    <col min="19" max="44" width="0" hidden="1" customWidth="1"/>
    <col min="45" max="16384" width="9.140625" hidden="1"/>
  </cols>
  <sheetData>
    <row r="1" spans="2:21" s="1" customFormat="1" ht="15" customHeight="1" x14ac:dyDescent="0.25">
      <c r="B1" s="112"/>
      <c r="C1" s="112"/>
      <c r="D1" s="112"/>
      <c r="E1" s="112"/>
      <c r="F1" s="112"/>
    </row>
    <row r="2" spans="2:21" s="1" customFormat="1" x14ac:dyDescent="0.25">
      <c r="B2" s="112"/>
      <c r="C2" s="112"/>
      <c r="D2" s="112"/>
      <c r="E2" s="112"/>
      <c r="F2" s="112"/>
      <c r="G2" s="112"/>
      <c r="H2" s="112"/>
    </row>
    <row r="3" spans="2:21" s="2" customFormat="1" ht="15" customHeight="1" x14ac:dyDescent="0.2">
      <c r="B3" s="857" t="s">
        <v>646</v>
      </c>
      <c r="C3" s="857"/>
      <c r="D3" s="857"/>
      <c r="E3" s="857"/>
      <c r="F3" s="857"/>
      <c r="G3" s="80"/>
      <c r="H3" s="80"/>
      <c r="I3" s="11"/>
      <c r="J3" s="11"/>
      <c r="K3" s="11"/>
      <c r="L3" s="11"/>
      <c r="M3" s="11"/>
      <c r="N3" s="11"/>
      <c r="O3" s="11"/>
      <c r="P3" s="11"/>
      <c r="Q3" s="11"/>
      <c r="R3" s="11"/>
      <c r="S3" s="11"/>
      <c r="T3" s="11"/>
      <c r="U3" s="11"/>
    </row>
    <row r="4" spans="2:21" s="1" customFormat="1" ht="9" customHeight="1" thickBot="1" x14ac:dyDescent="0.3">
      <c r="B4" s="131"/>
      <c r="C4" s="131"/>
      <c r="D4" s="131"/>
      <c r="E4" s="131"/>
      <c r="F4" s="131"/>
    </row>
    <row r="5" spans="2:21" ht="21.75" customHeight="1" x14ac:dyDescent="0.25">
      <c r="B5" s="1157" t="s">
        <v>538</v>
      </c>
      <c r="C5" s="1160" t="s">
        <v>168</v>
      </c>
      <c r="D5" s="838"/>
      <c r="E5" s="838"/>
      <c r="F5" s="690">
        <v>2019</v>
      </c>
      <c r="G5" s="345"/>
      <c r="H5" s="354">
        <v>2018</v>
      </c>
      <c r="I5" s="360"/>
    </row>
    <row r="6" spans="2:21" ht="24" x14ac:dyDescent="0.25">
      <c r="B6" s="1158"/>
      <c r="C6" s="125" t="s">
        <v>50</v>
      </c>
      <c r="D6" s="125" t="s">
        <v>169</v>
      </c>
      <c r="E6" s="125" t="s">
        <v>53</v>
      </c>
      <c r="F6" s="719" t="s">
        <v>0</v>
      </c>
      <c r="G6" s="346"/>
      <c r="H6" s="355" t="s">
        <v>0</v>
      </c>
      <c r="J6" s="1163" t="s">
        <v>418</v>
      </c>
      <c r="K6" s="1164"/>
      <c r="L6" s="1165"/>
      <c r="M6" s="1163" t="s">
        <v>419</v>
      </c>
      <c r="N6" s="1164"/>
      <c r="O6" s="1165"/>
    </row>
    <row r="7" spans="2:21" ht="15.75" customHeight="1" thickBot="1" x14ac:dyDescent="0.3">
      <c r="B7" s="1159"/>
      <c r="C7" s="462">
        <v>46</v>
      </c>
      <c r="D7" s="462">
        <v>161</v>
      </c>
      <c r="E7" s="462">
        <v>33</v>
      </c>
      <c r="F7" s="356">
        <v>240</v>
      </c>
      <c r="G7" s="346"/>
      <c r="H7" s="356">
        <v>220</v>
      </c>
      <c r="J7" s="319" t="s">
        <v>45</v>
      </c>
      <c r="K7" s="319" t="s">
        <v>44</v>
      </c>
      <c r="L7" s="319" t="s">
        <v>46</v>
      </c>
      <c r="M7" s="319" t="s">
        <v>45</v>
      </c>
      <c r="N7" s="319" t="s">
        <v>44</v>
      </c>
      <c r="O7" s="319" t="s">
        <v>46</v>
      </c>
    </row>
    <row r="8" spans="2:21" ht="15.75" customHeight="1" thickTop="1" x14ac:dyDescent="0.25">
      <c r="B8" s="119" t="s">
        <v>123</v>
      </c>
      <c r="C8" s="126">
        <v>36</v>
      </c>
      <c r="D8" s="126">
        <v>6</v>
      </c>
      <c r="E8" s="126">
        <v>29</v>
      </c>
      <c r="F8" s="127">
        <v>71</v>
      </c>
      <c r="G8" s="346"/>
      <c r="H8" s="347">
        <v>79</v>
      </c>
      <c r="J8" s="319" t="e">
        <v>#VALUE!</v>
      </c>
      <c r="K8" s="319" t="e">
        <v>#VALUE!</v>
      </c>
      <c r="L8" s="319" t="e">
        <v>#VALUE!</v>
      </c>
      <c r="M8" s="319" t="e">
        <v>#VALUE!</v>
      </c>
      <c r="N8" s="319" t="e">
        <v>#VALUE!</v>
      </c>
      <c r="O8" s="319" t="e">
        <v>#VALUE!</v>
      </c>
    </row>
    <row r="9" spans="2:21" x14ac:dyDescent="0.25">
      <c r="B9" s="128" t="s">
        <v>124</v>
      </c>
      <c r="C9" s="126">
        <v>10</v>
      </c>
      <c r="D9" s="126">
        <v>3</v>
      </c>
      <c r="E9" s="126">
        <v>3</v>
      </c>
      <c r="F9" s="127">
        <v>16</v>
      </c>
      <c r="G9" s="346"/>
      <c r="H9" s="348">
        <v>21</v>
      </c>
    </row>
    <row r="10" spans="2:21" x14ac:dyDescent="0.25">
      <c r="B10" s="120" t="s">
        <v>125</v>
      </c>
      <c r="C10" s="123">
        <v>32</v>
      </c>
      <c r="D10" s="126">
        <v>9</v>
      </c>
      <c r="E10" s="123">
        <v>30</v>
      </c>
      <c r="F10" s="127">
        <v>71</v>
      </c>
      <c r="G10" s="346"/>
      <c r="H10" s="348">
        <v>81</v>
      </c>
      <c r="J10" s="1163" t="s">
        <v>420</v>
      </c>
      <c r="K10" s="1164"/>
      <c r="L10" s="1165"/>
      <c r="M10" s="1163" t="s">
        <v>421</v>
      </c>
      <c r="N10" s="1164"/>
      <c r="O10" s="1165"/>
    </row>
    <row r="11" spans="2:21" x14ac:dyDescent="0.25">
      <c r="B11" s="120" t="s">
        <v>411</v>
      </c>
      <c r="C11" s="123">
        <v>46</v>
      </c>
      <c r="D11" s="126">
        <v>94</v>
      </c>
      <c r="E11" s="123">
        <v>33</v>
      </c>
      <c r="F11" s="127">
        <v>173</v>
      </c>
      <c r="G11" s="346"/>
      <c r="H11" s="348">
        <v>159</v>
      </c>
      <c r="J11" s="357"/>
      <c r="K11" s="358"/>
      <c r="L11" s="359"/>
      <c r="M11" s="357"/>
      <c r="N11" s="358"/>
      <c r="O11" s="359"/>
    </row>
    <row r="12" spans="2:21" ht="15" customHeight="1" x14ac:dyDescent="0.25">
      <c r="B12" s="120" t="s">
        <v>126</v>
      </c>
      <c r="C12" s="123">
        <v>7</v>
      </c>
      <c r="D12" s="126">
        <v>0</v>
      </c>
      <c r="E12" s="123">
        <v>4</v>
      </c>
      <c r="F12" s="127">
        <v>11</v>
      </c>
      <c r="G12" s="346"/>
      <c r="H12" s="348">
        <v>9</v>
      </c>
      <c r="J12" s="319" t="s">
        <v>45</v>
      </c>
      <c r="K12" s="319" t="s">
        <v>44</v>
      </c>
      <c r="L12" s="319" t="s">
        <v>46</v>
      </c>
      <c r="M12" s="319" t="s">
        <v>45</v>
      </c>
      <c r="N12" s="319" t="s">
        <v>44</v>
      </c>
      <c r="O12" s="319" t="s">
        <v>46</v>
      </c>
    </row>
    <row r="13" spans="2:21" x14ac:dyDescent="0.25">
      <c r="B13" s="120" t="s">
        <v>127</v>
      </c>
      <c r="C13" s="123">
        <v>34</v>
      </c>
      <c r="D13" s="126">
        <v>10</v>
      </c>
      <c r="E13" s="123">
        <v>30</v>
      </c>
      <c r="F13" s="127">
        <v>74</v>
      </c>
      <c r="G13" s="346"/>
      <c r="H13" s="348">
        <v>90</v>
      </c>
      <c r="J13" s="319" t="e">
        <v>#VALUE!</v>
      </c>
      <c r="K13" s="319" t="e">
        <v>#VALUE!</v>
      </c>
      <c r="L13" s="319" t="e">
        <v>#VALUE!</v>
      </c>
      <c r="M13" s="319" t="e">
        <v>#VALUE!</v>
      </c>
      <c r="N13" s="319" t="e">
        <v>#VALUE!</v>
      </c>
      <c r="O13" s="319" t="e">
        <v>#VALUE!</v>
      </c>
    </row>
    <row r="14" spans="2:21" x14ac:dyDescent="0.25">
      <c r="B14" s="120" t="s">
        <v>128</v>
      </c>
      <c r="C14" s="123">
        <v>26</v>
      </c>
      <c r="D14" s="126">
        <v>3</v>
      </c>
      <c r="E14" s="123">
        <v>10</v>
      </c>
      <c r="F14" s="127">
        <v>39</v>
      </c>
      <c r="G14" s="346"/>
      <c r="H14" s="348">
        <v>49</v>
      </c>
    </row>
    <row r="15" spans="2:21" x14ac:dyDescent="0.25">
      <c r="B15" s="120" t="s">
        <v>129</v>
      </c>
      <c r="C15" s="123">
        <v>10</v>
      </c>
      <c r="D15" s="126">
        <v>1</v>
      </c>
      <c r="E15" s="123">
        <v>1</v>
      </c>
      <c r="F15" s="127">
        <v>12</v>
      </c>
      <c r="G15" s="346"/>
      <c r="H15" s="348">
        <v>17</v>
      </c>
      <c r="J15" s="1163" t="s">
        <v>422</v>
      </c>
      <c r="K15" s="1164"/>
      <c r="L15" s="1165"/>
      <c r="M15" s="1163" t="s">
        <v>423</v>
      </c>
      <c r="N15" s="1164"/>
      <c r="O15" s="1165"/>
    </row>
    <row r="16" spans="2:21" x14ac:dyDescent="0.25">
      <c r="B16" s="120" t="s">
        <v>130</v>
      </c>
      <c r="C16" s="123">
        <v>22</v>
      </c>
      <c r="D16" s="126">
        <v>3</v>
      </c>
      <c r="E16" s="123">
        <v>25</v>
      </c>
      <c r="F16" s="127">
        <v>50</v>
      </c>
      <c r="G16" s="346"/>
      <c r="H16" s="348">
        <v>61</v>
      </c>
      <c r="J16" s="319" t="s">
        <v>45</v>
      </c>
      <c r="K16" s="319" t="s">
        <v>44</v>
      </c>
      <c r="L16" s="319" t="s">
        <v>46</v>
      </c>
      <c r="M16" s="319" t="s">
        <v>45</v>
      </c>
      <c r="N16" s="319" t="s">
        <v>44</v>
      </c>
      <c r="O16" s="319" t="s">
        <v>46</v>
      </c>
    </row>
    <row r="17" spans="2:15" x14ac:dyDescent="0.25">
      <c r="B17" s="120" t="s">
        <v>131</v>
      </c>
      <c r="C17" s="123">
        <v>17</v>
      </c>
      <c r="D17" s="126">
        <v>3</v>
      </c>
      <c r="E17" s="123">
        <v>11</v>
      </c>
      <c r="F17" s="127">
        <v>31</v>
      </c>
      <c r="G17" s="346"/>
      <c r="H17" s="348">
        <v>15</v>
      </c>
      <c r="J17" s="319"/>
      <c r="K17" s="319"/>
      <c r="L17" s="319"/>
      <c r="M17" s="319"/>
      <c r="N17" s="319"/>
      <c r="O17" s="319"/>
    </row>
    <row r="18" spans="2:15" x14ac:dyDescent="0.25">
      <c r="B18" s="120" t="s">
        <v>132</v>
      </c>
      <c r="C18" s="123">
        <v>14</v>
      </c>
      <c r="D18" s="126">
        <v>1</v>
      </c>
      <c r="E18" s="123">
        <v>8</v>
      </c>
      <c r="F18" s="127">
        <v>23</v>
      </c>
      <c r="G18" s="346"/>
      <c r="H18" s="348">
        <v>29</v>
      </c>
    </row>
    <row r="19" spans="2:15" x14ac:dyDescent="0.25">
      <c r="B19" s="120" t="s">
        <v>412</v>
      </c>
      <c r="C19" s="123">
        <v>15</v>
      </c>
      <c r="D19" s="126">
        <v>1</v>
      </c>
      <c r="E19" s="123">
        <v>13</v>
      </c>
      <c r="F19" s="127">
        <v>29</v>
      </c>
      <c r="G19" s="346"/>
      <c r="H19" s="348">
        <v>35</v>
      </c>
    </row>
    <row r="20" spans="2:15" x14ac:dyDescent="0.25">
      <c r="B20" s="120" t="s">
        <v>413</v>
      </c>
      <c r="C20" s="123">
        <v>18</v>
      </c>
      <c r="D20" s="126">
        <v>5</v>
      </c>
      <c r="E20" s="123">
        <v>18</v>
      </c>
      <c r="F20" s="127">
        <v>41</v>
      </c>
      <c r="G20" s="346"/>
      <c r="H20" s="348">
        <v>38</v>
      </c>
    </row>
    <row r="21" spans="2:15" x14ac:dyDescent="0.25">
      <c r="B21" s="120" t="s">
        <v>414</v>
      </c>
      <c r="C21" s="123">
        <v>10</v>
      </c>
      <c r="D21" s="126">
        <v>1</v>
      </c>
      <c r="E21" s="123">
        <v>1</v>
      </c>
      <c r="F21" s="127">
        <v>12</v>
      </c>
      <c r="G21" s="346"/>
      <c r="H21" s="348">
        <v>9</v>
      </c>
    </row>
    <row r="22" spans="2:15" x14ac:dyDescent="0.25">
      <c r="B22" s="120" t="s">
        <v>133</v>
      </c>
      <c r="C22" s="123">
        <v>26</v>
      </c>
      <c r="D22" s="126">
        <v>6</v>
      </c>
      <c r="E22" s="123">
        <v>28</v>
      </c>
      <c r="F22" s="127">
        <v>60</v>
      </c>
      <c r="G22" s="346"/>
      <c r="H22" s="348">
        <v>72</v>
      </c>
      <c r="I22" s="1" t="s">
        <v>522</v>
      </c>
    </row>
    <row r="23" spans="2:15" x14ac:dyDescent="0.25">
      <c r="B23" s="120" t="s">
        <v>134</v>
      </c>
      <c r="C23" s="123">
        <v>25</v>
      </c>
      <c r="D23" s="126">
        <v>28</v>
      </c>
      <c r="E23" s="123">
        <v>21</v>
      </c>
      <c r="F23" s="127">
        <v>74</v>
      </c>
      <c r="G23" s="346"/>
      <c r="H23" s="348">
        <v>86</v>
      </c>
    </row>
    <row r="24" spans="2:15" x14ac:dyDescent="0.25">
      <c r="B24" s="120" t="s">
        <v>135</v>
      </c>
      <c r="C24" s="123">
        <v>29</v>
      </c>
      <c r="D24" s="126">
        <v>10</v>
      </c>
      <c r="E24" s="123">
        <v>28</v>
      </c>
      <c r="F24" s="127">
        <v>67</v>
      </c>
      <c r="G24" s="346"/>
      <c r="H24" s="348">
        <v>72</v>
      </c>
      <c r="I24" s="1" t="s">
        <v>522</v>
      </c>
    </row>
    <row r="25" spans="2:15" ht="15" customHeight="1" x14ac:dyDescent="0.25">
      <c r="B25" s="120" t="s">
        <v>544</v>
      </c>
      <c r="C25" s="123">
        <v>2</v>
      </c>
      <c r="D25" s="126">
        <v>0</v>
      </c>
      <c r="E25" s="123">
        <v>7</v>
      </c>
      <c r="F25" s="127">
        <v>9</v>
      </c>
      <c r="G25" s="346"/>
      <c r="H25" s="348">
        <v>8</v>
      </c>
    </row>
    <row r="26" spans="2:15" x14ac:dyDescent="0.25">
      <c r="B26" s="120" t="s">
        <v>136</v>
      </c>
      <c r="C26" s="123">
        <v>38</v>
      </c>
      <c r="D26" s="126">
        <v>11</v>
      </c>
      <c r="E26" s="123">
        <v>27</v>
      </c>
      <c r="F26" s="127">
        <v>76</v>
      </c>
      <c r="G26" s="346"/>
      <c r="H26" s="348">
        <v>81</v>
      </c>
    </row>
    <row r="27" spans="2:15" x14ac:dyDescent="0.25">
      <c r="B27" s="120" t="s">
        <v>137</v>
      </c>
      <c r="C27" s="123">
        <v>34</v>
      </c>
      <c r="D27" s="126">
        <v>14</v>
      </c>
      <c r="E27" s="123">
        <v>29</v>
      </c>
      <c r="F27" s="127">
        <v>77</v>
      </c>
      <c r="G27" s="346"/>
      <c r="H27" s="348">
        <v>85</v>
      </c>
    </row>
    <row r="28" spans="2:15" ht="15" customHeight="1" x14ac:dyDescent="0.25">
      <c r="B28" s="120" t="s">
        <v>138</v>
      </c>
      <c r="C28" s="123">
        <v>38</v>
      </c>
      <c r="D28" s="126">
        <v>18</v>
      </c>
      <c r="E28" s="123">
        <v>30</v>
      </c>
      <c r="F28" s="127">
        <v>86</v>
      </c>
      <c r="G28" s="346"/>
      <c r="H28" s="348">
        <v>79</v>
      </c>
    </row>
    <row r="29" spans="2:15" x14ac:dyDescent="0.25">
      <c r="B29" s="120" t="s">
        <v>139</v>
      </c>
      <c r="C29" s="123">
        <v>42</v>
      </c>
      <c r="D29" s="126">
        <v>20</v>
      </c>
      <c r="E29" s="123">
        <v>32</v>
      </c>
      <c r="F29" s="127">
        <v>94</v>
      </c>
      <c r="G29" s="346"/>
      <c r="H29" s="348">
        <v>91</v>
      </c>
    </row>
    <row r="30" spans="2:15" x14ac:dyDescent="0.25">
      <c r="B30" s="120" t="s">
        <v>140</v>
      </c>
      <c r="C30" s="123">
        <v>37</v>
      </c>
      <c r="D30" s="126">
        <v>10</v>
      </c>
      <c r="E30" s="123">
        <v>30</v>
      </c>
      <c r="F30" s="127">
        <v>77</v>
      </c>
      <c r="G30" s="346"/>
      <c r="H30" s="348">
        <v>77</v>
      </c>
      <c r="J30" s="1163" t="s">
        <v>424</v>
      </c>
      <c r="K30" s="1164"/>
      <c r="L30" s="1165"/>
      <c r="M30" s="1163" t="s">
        <v>425</v>
      </c>
      <c r="N30" s="1164"/>
      <c r="O30" s="1165"/>
    </row>
    <row r="31" spans="2:15" x14ac:dyDescent="0.25">
      <c r="B31" s="120" t="s">
        <v>141</v>
      </c>
      <c r="C31" s="123">
        <v>8</v>
      </c>
      <c r="D31" s="126">
        <v>0</v>
      </c>
      <c r="E31" s="123">
        <v>13</v>
      </c>
      <c r="F31" s="127">
        <v>21</v>
      </c>
      <c r="G31" s="346"/>
      <c r="H31" s="348">
        <v>17</v>
      </c>
      <c r="J31" s="319" t="s">
        <v>45</v>
      </c>
      <c r="K31" s="319" t="s">
        <v>44</v>
      </c>
      <c r="L31" s="319" t="s">
        <v>46</v>
      </c>
      <c r="M31" s="319" t="s">
        <v>45</v>
      </c>
      <c r="N31" s="319" t="s">
        <v>44</v>
      </c>
      <c r="O31" s="319" t="s">
        <v>46</v>
      </c>
    </row>
    <row r="32" spans="2:15" x14ac:dyDescent="0.25">
      <c r="B32" s="120" t="s">
        <v>142</v>
      </c>
      <c r="C32" s="123">
        <v>23</v>
      </c>
      <c r="D32" s="126">
        <v>15</v>
      </c>
      <c r="E32" s="123">
        <v>19</v>
      </c>
      <c r="F32" s="127">
        <v>57</v>
      </c>
      <c r="G32" s="346"/>
      <c r="H32" s="348">
        <v>53</v>
      </c>
      <c r="J32" s="319" t="e">
        <v>#VALUE!</v>
      </c>
      <c r="K32" s="319" t="e">
        <v>#VALUE!</v>
      </c>
      <c r="L32" s="319" t="e">
        <v>#VALUE!</v>
      </c>
      <c r="M32" s="319" t="e">
        <v>#VALUE!</v>
      </c>
      <c r="N32" s="319" t="e">
        <v>#VALUE!</v>
      </c>
      <c r="O32" s="319" t="e">
        <v>#VALUE!</v>
      </c>
    </row>
    <row r="33" spans="2:15" ht="15" customHeight="1" x14ac:dyDescent="0.25">
      <c r="B33" s="120" t="s">
        <v>143</v>
      </c>
      <c r="C33" s="123">
        <v>21</v>
      </c>
      <c r="D33" s="126">
        <v>1</v>
      </c>
      <c r="E33" s="123">
        <v>19</v>
      </c>
      <c r="F33" s="127">
        <v>41</v>
      </c>
      <c r="G33" s="346"/>
      <c r="H33" s="348">
        <v>52</v>
      </c>
    </row>
    <row r="34" spans="2:15" x14ac:dyDescent="0.25">
      <c r="B34" s="120" t="s">
        <v>144</v>
      </c>
      <c r="C34" s="123">
        <v>27</v>
      </c>
      <c r="D34" s="126">
        <v>5</v>
      </c>
      <c r="E34" s="123">
        <v>28</v>
      </c>
      <c r="F34" s="127">
        <v>60</v>
      </c>
      <c r="G34" s="346"/>
      <c r="H34" s="348">
        <v>66</v>
      </c>
    </row>
    <row r="35" spans="2:15" x14ac:dyDescent="0.25">
      <c r="B35" s="120" t="s">
        <v>145</v>
      </c>
      <c r="C35" s="123">
        <v>26</v>
      </c>
      <c r="D35" s="126">
        <v>1</v>
      </c>
      <c r="E35" s="123">
        <v>17</v>
      </c>
      <c r="F35" s="127">
        <v>44</v>
      </c>
      <c r="G35" s="346"/>
      <c r="H35" s="348">
        <v>45</v>
      </c>
    </row>
    <row r="36" spans="2:15" x14ac:dyDescent="0.25">
      <c r="B36" s="120" t="s">
        <v>146</v>
      </c>
      <c r="C36" s="123">
        <v>21</v>
      </c>
      <c r="D36" s="126">
        <v>30</v>
      </c>
      <c r="E36" s="123">
        <v>31</v>
      </c>
      <c r="F36" s="127">
        <v>82</v>
      </c>
      <c r="G36" s="346"/>
      <c r="H36" s="348">
        <v>82</v>
      </c>
    </row>
    <row r="37" spans="2:15" x14ac:dyDescent="0.25">
      <c r="B37" s="120" t="s">
        <v>540</v>
      </c>
      <c r="C37" s="123">
        <v>24</v>
      </c>
      <c r="D37" s="126">
        <v>0</v>
      </c>
      <c r="E37" s="123">
        <v>28</v>
      </c>
      <c r="F37" s="127">
        <v>52</v>
      </c>
      <c r="G37" s="346"/>
      <c r="H37" s="348">
        <v>42</v>
      </c>
    </row>
    <row r="38" spans="2:15" x14ac:dyDescent="0.25">
      <c r="B38" s="120" t="s">
        <v>147</v>
      </c>
      <c r="C38" s="123">
        <v>27</v>
      </c>
      <c r="D38" s="126">
        <v>2</v>
      </c>
      <c r="E38" s="123">
        <v>28</v>
      </c>
      <c r="F38" s="127">
        <v>57</v>
      </c>
      <c r="G38" s="346"/>
      <c r="H38" s="348">
        <v>49</v>
      </c>
    </row>
    <row r="39" spans="2:15" x14ac:dyDescent="0.25">
      <c r="B39" s="120" t="s">
        <v>148</v>
      </c>
      <c r="C39" s="123">
        <v>27</v>
      </c>
      <c r="D39" s="126">
        <v>26</v>
      </c>
      <c r="E39" s="123">
        <v>25</v>
      </c>
      <c r="F39" s="127">
        <v>78</v>
      </c>
      <c r="G39" s="346"/>
      <c r="H39" s="348">
        <v>66</v>
      </c>
    </row>
    <row r="40" spans="2:15" x14ac:dyDescent="0.25">
      <c r="B40" s="120" t="s">
        <v>541</v>
      </c>
      <c r="C40" s="123">
        <v>19</v>
      </c>
      <c r="D40" s="126">
        <v>6</v>
      </c>
      <c r="E40" s="123">
        <v>10</v>
      </c>
      <c r="F40" s="127">
        <v>35</v>
      </c>
      <c r="G40" s="346"/>
      <c r="H40" s="348"/>
    </row>
    <row r="41" spans="2:15" x14ac:dyDescent="0.25">
      <c r="B41" s="120" t="s">
        <v>149</v>
      </c>
      <c r="C41" s="123">
        <v>24</v>
      </c>
      <c r="D41" s="126">
        <v>11</v>
      </c>
      <c r="E41" s="123">
        <v>26</v>
      </c>
      <c r="F41" s="127">
        <v>61</v>
      </c>
      <c r="G41" s="346"/>
      <c r="H41" s="348">
        <v>38</v>
      </c>
    </row>
    <row r="42" spans="2:15" x14ac:dyDescent="0.25">
      <c r="B42" s="120" t="s">
        <v>150</v>
      </c>
      <c r="C42" s="123">
        <v>42</v>
      </c>
      <c r="D42" s="126">
        <v>14</v>
      </c>
      <c r="E42" s="123">
        <v>33</v>
      </c>
      <c r="F42" s="127">
        <v>89</v>
      </c>
      <c r="G42" s="346"/>
      <c r="H42" s="348">
        <v>82</v>
      </c>
      <c r="J42" s="1163" t="s">
        <v>426</v>
      </c>
      <c r="K42" s="1164"/>
      <c r="L42" s="1165"/>
      <c r="M42" s="1163" t="s">
        <v>427</v>
      </c>
      <c r="N42" s="1164"/>
      <c r="O42" s="1165"/>
    </row>
    <row r="43" spans="2:15" x14ac:dyDescent="0.25">
      <c r="B43" s="120" t="s">
        <v>415</v>
      </c>
      <c r="C43" s="123">
        <v>11</v>
      </c>
      <c r="D43" s="126">
        <v>3</v>
      </c>
      <c r="E43" s="123">
        <v>5</v>
      </c>
      <c r="F43" s="127">
        <v>19</v>
      </c>
      <c r="G43" s="346"/>
      <c r="H43" s="348">
        <v>19</v>
      </c>
      <c r="J43" s="319" t="s">
        <v>45</v>
      </c>
      <c r="K43" s="319" t="s">
        <v>44</v>
      </c>
      <c r="L43" s="319" t="s">
        <v>46</v>
      </c>
      <c r="M43" s="319" t="s">
        <v>45</v>
      </c>
      <c r="N43" s="319" t="s">
        <v>44</v>
      </c>
      <c r="O43" s="319" t="s">
        <v>46</v>
      </c>
    </row>
    <row r="44" spans="2:15" x14ac:dyDescent="0.25">
      <c r="B44" s="120" t="s">
        <v>151</v>
      </c>
      <c r="C44" s="123">
        <v>45</v>
      </c>
      <c r="D44" s="126">
        <v>148</v>
      </c>
      <c r="E44" s="123">
        <v>33</v>
      </c>
      <c r="F44" s="127">
        <v>226</v>
      </c>
      <c r="G44" s="346"/>
      <c r="H44" s="348">
        <v>214</v>
      </c>
      <c r="J44" s="319" t="e">
        <v>#VALUE!</v>
      </c>
      <c r="K44" s="319" t="e">
        <v>#VALUE!</v>
      </c>
      <c r="L44" s="319" t="e">
        <v>#VALUE!</v>
      </c>
      <c r="M44" s="319" t="e">
        <v>#VALUE!</v>
      </c>
      <c r="N44" s="319" t="e">
        <v>#VALUE!</v>
      </c>
      <c r="O44" s="319" t="e">
        <v>#VALUE!</v>
      </c>
    </row>
    <row r="45" spans="2:15" x14ac:dyDescent="0.25">
      <c r="B45" s="120" t="s">
        <v>152</v>
      </c>
      <c r="C45" s="123">
        <v>35</v>
      </c>
      <c r="D45" s="126">
        <v>9</v>
      </c>
      <c r="E45" s="123">
        <v>30</v>
      </c>
      <c r="F45" s="127">
        <v>74</v>
      </c>
      <c r="G45" s="346"/>
      <c r="H45" s="348">
        <v>75</v>
      </c>
    </row>
    <row r="46" spans="2:15" x14ac:dyDescent="0.25">
      <c r="B46" s="120" t="s">
        <v>153</v>
      </c>
      <c r="C46" s="123">
        <v>44</v>
      </c>
      <c r="D46" s="126">
        <v>14</v>
      </c>
      <c r="E46" s="123">
        <v>33</v>
      </c>
      <c r="F46" s="127">
        <v>91</v>
      </c>
      <c r="G46" s="346"/>
      <c r="H46" s="348">
        <v>90</v>
      </c>
    </row>
    <row r="47" spans="2:15" x14ac:dyDescent="0.25">
      <c r="B47" s="120" t="s">
        <v>154</v>
      </c>
      <c r="C47" s="123">
        <v>15</v>
      </c>
      <c r="D47" s="126">
        <v>5</v>
      </c>
      <c r="E47" s="123">
        <v>7</v>
      </c>
      <c r="F47" s="127">
        <v>27</v>
      </c>
      <c r="G47" s="346"/>
      <c r="H47" s="348">
        <v>37</v>
      </c>
    </row>
    <row r="48" spans="2:15" x14ac:dyDescent="0.25">
      <c r="B48" s="120" t="s">
        <v>155</v>
      </c>
      <c r="C48" s="123">
        <v>15</v>
      </c>
      <c r="D48" s="126">
        <v>0</v>
      </c>
      <c r="E48" s="123">
        <v>6</v>
      </c>
      <c r="F48" s="127">
        <v>21</v>
      </c>
      <c r="G48" s="346"/>
      <c r="H48" s="348">
        <v>24</v>
      </c>
    </row>
    <row r="49" spans="2:8" x14ac:dyDescent="0.25">
      <c r="B49" s="120" t="s">
        <v>156</v>
      </c>
      <c r="C49" s="123">
        <v>17</v>
      </c>
      <c r="D49" s="126">
        <v>5</v>
      </c>
      <c r="E49" s="123">
        <v>14</v>
      </c>
      <c r="F49" s="127">
        <v>36</v>
      </c>
      <c r="G49" s="346"/>
      <c r="H49" s="348">
        <v>59</v>
      </c>
    </row>
    <row r="50" spans="2:8" x14ac:dyDescent="0.25">
      <c r="B50" s="120" t="s">
        <v>157</v>
      </c>
      <c r="C50" s="123">
        <v>1</v>
      </c>
      <c r="D50" s="126">
        <v>0</v>
      </c>
      <c r="E50" s="123">
        <v>2</v>
      </c>
      <c r="F50" s="127">
        <v>3</v>
      </c>
      <c r="G50" s="346"/>
      <c r="H50" s="348">
        <v>4</v>
      </c>
    </row>
    <row r="51" spans="2:8" x14ac:dyDescent="0.25">
      <c r="B51" s="120" t="s">
        <v>416</v>
      </c>
      <c r="C51" s="123">
        <v>15</v>
      </c>
      <c r="D51" s="126">
        <v>2</v>
      </c>
      <c r="E51" s="123">
        <v>14</v>
      </c>
      <c r="F51" s="127">
        <v>31</v>
      </c>
      <c r="G51" s="346"/>
      <c r="H51" s="348">
        <v>38</v>
      </c>
    </row>
    <row r="52" spans="2:8" x14ac:dyDescent="0.25">
      <c r="B52" s="120" t="s">
        <v>158</v>
      </c>
      <c r="C52" s="123">
        <v>29</v>
      </c>
      <c r="D52" s="126">
        <v>7</v>
      </c>
      <c r="E52" s="123">
        <v>20</v>
      </c>
      <c r="F52" s="127">
        <v>56</v>
      </c>
      <c r="G52" s="346"/>
      <c r="H52" s="348">
        <v>65</v>
      </c>
    </row>
    <row r="53" spans="2:8" x14ac:dyDescent="0.25">
      <c r="B53" s="120" t="s">
        <v>159</v>
      </c>
      <c r="C53" s="123">
        <v>29</v>
      </c>
      <c r="D53" s="126">
        <v>9</v>
      </c>
      <c r="E53" s="123">
        <v>27</v>
      </c>
      <c r="F53" s="127">
        <v>65</v>
      </c>
      <c r="G53" s="346"/>
      <c r="H53" s="348">
        <v>72</v>
      </c>
    </row>
    <row r="54" spans="2:8" x14ac:dyDescent="0.25">
      <c r="B54" s="120" t="s">
        <v>160</v>
      </c>
      <c r="C54" s="123">
        <v>40</v>
      </c>
      <c r="D54" s="126">
        <v>19</v>
      </c>
      <c r="E54" s="123">
        <v>32</v>
      </c>
      <c r="F54" s="127">
        <v>91</v>
      </c>
      <c r="G54" s="346"/>
      <c r="H54" s="348">
        <v>97</v>
      </c>
    </row>
    <row r="55" spans="2:8" x14ac:dyDescent="0.25">
      <c r="B55" s="120" t="s">
        <v>161</v>
      </c>
      <c r="C55" s="123">
        <v>32</v>
      </c>
      <c r="D55" s="126">
        <v>27</v>
      </c>
      <c r="E55" s="123">
        <v>22</v>
      </c>
      <c r="F55" s="127">
        <v>81</v>
      </c>
      <c r="G55" s="346"/>
      <c r="H55" s="348">
        <v>73</v>
      </c>
    </row>
    <row r="56" spans="2:8" x14ac:dyDescent="0.25">
      <c r="B56" s="120" t="s">
        <v>542</v>
      </c>
      <c r="C56" s="123">
        <v>6</v>
      </c>
      <c r="D56" s="126">
        <v>0</v>
      </c>
      <c r="E56" s="123">
        <v>0</v>
      </c>
      <c r="F56" s="127">
        <v>6</v>
      </c>
      <c r="G56" s="346"/>
      <c r="H56" s="348">
        <v>3</v>
      </c>
    </row>
    <row r="57" spans="2:8" x14ac:dyDescent="0.25">
      <c r="B57" s="120" t="s">
        <v>543</v>
      </c>
      <c r="C57" s="123">
        <v>8</v>
      </c>
      <c r="D57" s="126">
        <v>6</v>
      </c>
      <c r="E57" s="123">
        <v>13</v>
      </c>
      <c r="F57" s="127">
        <v>27</v>
      </c>
      <c r="G57" s="346"/>
      <c r="H57" s="348">
        <v>23</v>
      </c>
    </row>
    <row r="58" spans="2:8" x14ac:dyDescent="0.25">
      <c r="B58" s="120" t="s">
        <v>162</v>
      </c>
      <c r="C58" s="123">
        <v>16</v>
      </c>
      <c r="D58" s="126">
        <v>6</v>
      </c>
      <c r="E58" s="123">
        <v>25</v>
      </c>
      <c r="F58" s="127">
        <v>47</v>
      </c>
      <c r="G58" s="346"/>
      <c r="H58" s="348">
        <v>65</v>
      </c>
    </row>
    <row r="59" spans="2:8" x14ac:dyDescent="0.25">
      <c r="B59" s="120" t="s">
        <v>163</v>
      </c>
      <c r="C59" s="123">
        <v>8</v>
      </c>
      <c r="D59" s="126">
        <v>5</v>
      </c>
      <c r="E59" s="123">
        <v>17</v>
      </c>
      <c r="F59" s="127">
        <v>30</v>
      </c>
      <c r="G59" s="346"/>
      <c r="H59" s="348">
        <v>36</v>
      </c>
    </row>
    <row r="60" spans="2:8" x14ac:dyDescent="0.25">
      <c r="B60" s="120" t="s">
        <v>164</v>
      </c>
      <c r="C60" s="123">
        <v>2</v>
      </c>
      <c r="D60" s="126">
        <v>1</v>
      </c>
      <c r="E60" s="123">
        <v>1</v>
      </c>
      <c r="F60" s="127">
        <v>4</v>
      </c>
      <c r="G60" s="346"/>
      <c r="H60" s="348">
        <v>1</v>
      </c>
    </row>
    <row r="61" spans="2:8" x14ac:dyDescent="0.25">
      <c r="B61" s="600" t="s">
        <v>165</v>
      </c>
      <c r="C61" s="123">
        <v>13</v>
      </c>
      <c r="D61" s="123">
        <v>1</v>
      </c>
      <c r="E61" s="123">
        <v>14</v>
      </c>
      <c r="F61" s="602">
        <v>28</v>
      </c>
      <c r="G61" s="346"/>
      <c r="H61" s="601">
        <v>21</v>
      </c>
    </row>
    <row r="62" spans="2:8" x14ac:dyDescent="0.25">
      <c r="B62" s="600" t="s">
        <v>166</v>
      </c>
      <c r="C62" s="123">
        <v>45</v>
      </c>
      <c r="D62" s="123">
        <v>98</v>
      </c>
      <c r="E62" s="123">
        <v>33</v>
      </c>
      <c r="F62" s="602">
        <v>176</v>
      </c>
      <c r="G62" s="346"/>
      <c r="H62" s="601">
        <v>184</v>
      </c>
    </row>
    <row r="63" spans="2:8" ht="15.75" thickBot="1" x14ac:dyDescent="0.3">
      <c r="B63" s="124" t="s">
        <v>167</v>
      </c>
      <c r="C63" s="129">
        <v>15</v>
      </c>
      <c r="D63" s="129">
        <v>2</v>
      </c>
      <c r="E63" s="129">
        <v>8</v>
      </c>
      <c r="F63" s="130">
        <v>25</v>
      </c>
      <c r="G63" s="349"/>
      <c r="H63" s="350">
        <v>16</v>
      </c>
    </row>
    <row r="64" spans="2:8" s="1" customFormat="1" x14ac:dyDescent="0.25">
      <c r="B64" s="1162" t="s">
        <v>417</v>
      </c>
      <c r="C64" s="1162"/>
      <c r="D64" s="1162"/>
      <c r="E64" s="1162"/>
      <c r="F64" s="1162"/>
    </row>
    <row r="65" spans="2:8" s="1" customFormat="1" x14ac:dyDescent="0.25">
      <c r="B65" s="1156"/>
      <c r="C65" s="1156"/>
      <c r="D65" s="1156"/>
      <c r="E65" s="1156"/>
      <c r="F65" s="1156"/>
      <c r="G65" s="1156"/>
      <c r="H65" s="1156"/>
    </row>
    <row r="66" spans="2:8" s="1" customFormat="1" x14ac:dyDescent="0.25"/>
    <row r="67" spans="2:8" hidden="1" x14ac:dyDescent="0.25"/>
    <row r="68" spans="2:8" hidden="1" x14ac:dyDescent="0.25"/>
    <row r="69" spans="2:8" hidden="1" x14ac:dyDescent="0.25"/>
    <row r="70" spans="2:8" hidden="1" x14ac:dyDescent="0.25"/>
    <row r="71" spans="2:8" hidden="1" x14ac:dyDescent="0.25"/>
    <row r="72" spans="2:8" hidden="1" x14ac:dyDescent="0.25"/>
    <row r="73" spans="2:8" hidden="1" x14ac:dyDescent="0.25"/>
    <row r="74" spans="2:8" hidden="1" x14ac:dyDescent="0.25"/>
    <row r="75" spans="2:8" hidden="1" x14ac:dyDescent="0.25"/>
    <row r="76" spans="2:8" hidden="1" x14ac:dyDescent="0.25"/>
    <row r="77" spans="2:8" hidden="1" x14ac:dyDescent="0.25"/>
    <row r="78" spans="2:8" hidden="1" x14ac:dyDescent="0.25"/>
    <row r="79" spans="2:8" hidden="1" x14ac:dyDescent="0.25"/>
    <row r="80" spans="2:8"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sheetData>
  <mergeCells count="15">
    <mergeCell ref="M30:O30"/>
    <mergeCell ref="J42:L42"/>
    <mergeCell ref="M42:O42"/>
    <mergeCell ref="B64:F64"/>
    <mergeCell ref="M6:O6"/>
    <mergeCell ref="J10:L10"/>
    <mergeCell ref="M10:O10"/>
    <mergeCell ref="J15:L15"/>
    <mergeCell ref="M15:O15"/>
    <mergeCell ref="B3:F3"/>
    <mergeCell ref="B65:H65"/>
    <mergeCell ref="B5:B7"/>
    <mergeCell ref="C5:E5"/>
    <mergeCell ref="J6:L6"/>
    <mergeCell ref="J30:L30"/>
  </mergeCells>
  <conditionalFormatting sqref="V3:XFD3">
    <cfRule type="cellIs" dxfId="36" priority="1" operator="equal">
      <formula>0</formula>
    </cfRule>
  </conditionalFormatting>
  <pageMargins left="0.7" right="0.7" top="0.75" bottom="0.75" header="0.3" footer="0.3"/>
  <pageSetup paperSize="9" scale="6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S36"/>
  <sheetViews>
    <sheetView showGridLines="0" workbookViewId="0">
      <selection activeCell="Q14" sqref="Q14"/>
    </sheetView>
  </sheetViews>
  <sheetFormatPr defaultColWidth="0" defaultRowHeight="15" zeroHeight="1" x14ac:dyDescent="0.25"/>
  <cols>
    <col min="1" max="1" width="8.42578125" style="1" customWidth="1"/>
    <col min="2" max="2" width="5.28515625" style="133" customWidth="1"/>
    <col min="3" max="4" width="17" customWidth="1"/>
    <col min="5" max="5" width="13.5703125" customWidth="1"/>
    <col min="6" max="8" width="4.7109375" customWidth="1"/>
    <col min="9" max="9" width="6.7109375" customWidth="1"/>
    <col min="10" max="12" width="4.7109375" customWidth="1"/>
    <col min="13" max="13" width="7" customWidth="1"/>
    <col min="14" max="14" width="8.28515625" customWidth="1"/>
    <col min="15" max="15" width="1.140625" style="1" customWidth="1"/>
    <col min="16" max="16" width="8.85546875" customWidth="1"/>
    <col min="17" max="17" width="8.85546875" style="1" customWidth="1"/>
    <col min="18" max="16384" width="8.85546875" hidden="1"/>
  </cols>
  <sheetData>
    <row r="1" spans="2:19" s="1" customFormat="1" x14ac:dyDescent="0.25">
      <c r="B1" s="149"/>
    </row>
    <row r="2" spans="2:19" s="1" customFormat="1" x14ac:dyDescent="0.25">
      <c r="B2" s="149"/>
    </row>
    <row r="3" spans="2:19" s="2" customFormat="1" ht="15" customHeight="1" x14ac:dyDescent="0.2">
      <c r="B3" s="857" t="s">
        <v>647</v>
      </c>
      <c r="C3" s="857"/>
      <c r="D3" s="857"/>
      <c r="E3" s="857"/>
      <c r="F3" s="857"/>
      <c r="G3" s="857"/>
      <c r="H3" s="857"/>
      <c r="I3" s="857"/>
      <c r="J3" s="857"/>
      <c r="K3" s="857"/>
      <c r="L3" s="857"/>
      <c r="M3" s="857"/>
      <c r="N3" s="857"/>
      <c r="O3" s="857"/>
      <c r="P3" s="857"/>
      <c r="Q3" s="731"/>
      <c r="R3" s="11"/>
      <c r="S3" s="11"/>
    </row>
    <row r="4" spans="2:19" s="1" customFormat="1" ht="15" customHeight="1" x14ac:dyDescent="0.25">
      <c r="B4" s="857"/>
      <c r="C4" s="857"/>
      <c r="D4" s="857"/>
      <c r="E4" s="857"/>
      <c r="F4" s="857"/>
      <c r="G4" s="857"/>
      <c r="H4" s="857"/>
      <c r="I4" s="857"/>
      <c r="J4" s="857"/>
      <c r="K4" s="857"/>
      <c r="L4" s="857"/>
      <c r="M4" s="857"/>
      <c r="N4" s="857"/>
      <c r="O4" s="857"/>
      <c r="P4" s="857"/>
    </row>
    <row r="5" spans="2:19" s="1" customFormat="1" ht="7.5" customHeight="1" thickBot="1" x14ac:dyDescent="0.3">
      <c r="B5" s="149"/>
      <c r="N5" s="720"/>
      <c r="O5" s="720"/>
      <c r="P5" s="720"/>
    </row>
    <row r="6" spans="2:19" ht="31.5" customHeight="1" thickTop="1" x14ac:dyDescent="0.25">
      <c r="B6" s="1173" t="s">
        <v>428</v>
      </c>
      <c r="C6" s="1174"/>
      <c r="D6" s="1174"/>
      <c r="E6" s="1175"/>
      <c r="F6" s="1179" t="s">
        <v>172</v>
      </c>
      <c r="G6" s="1180"/>
      <c r="H6" s="1180"/>
      <c r="I6" s="1181"/>
      <c r="J6" s="1182" t="s">
        <v>173</v>
      </c>
      <c r="K6" s="1180"/>
      <c r="L6" s="1180"/>
      <c r="M6" s="1181"/>
      <c r="N6" s="722">
        <v>2019</v>
      </c>
      <c r="O6" s="726"/>
      <c r="P6" s="689">
        <v>2018</v>
      </c>
      <c r="Q6" s="725"/>
    </row>
    <row r="7" spans="2:19" x14ac:dyDescent="0.25">
      <c r="B7" s="1176"/>
      <c r="C7" s="1177"/>
      <c r="D7" s="1177"/>
      <c r="E7" s="1178"/>
      <c r="F7" s="134" t="s">
        <v>45</v>
      </c>
      <c r="G7" s="135" t="s">
        <v>44</v>
      </c>
      <c r="H7" s="135" t="s">
        <v>46</v>
      </c>
      <c r="I7" s="136" t="s">
        <v>629</v>
      </c>
      <c r="J7" s="137" t="s">
        <v>45</v>
      </c>
      <c r="K7" s="135" t="s">
        <v>44</v>
      </c>
      <c r="L7" s="135" t="s">
        <v>46</v>
      </c>
      <c r="M7" s="136" t="s">
        <v>629</v>
      </c>
      <c r="N7" s="723" t="s">
        <v>1</v>
      </c>
      <c r="O7" s="727"/>
      <c r="P7" s="728" t="s">
        <v>1</v>
      </c>
      <c r="Q7" s="725"/>
    </row>
    <row r="8" spans="2:19" ht="27" customHeight="1" x14ac:dyDescent="0.25">
      <c r="B8" s="138" t="s">
        <v>175</v>
      </c>
      <c r="C8" s="1167" t="s">
        <v>176</v>
      </c>
      <c r="D8" s="1168"/>
      <c r="E8" s="1168"/>
      <c r="F8" s="143">
        <v>11</v>
      </c>
      <c r="G8" s="143">
        <v>5</v>
      </c>
      <c r="H8" s="143">
        <v>3</v>
      </c>
      <c r="I8" s="139">
        <v>19</v>
      </c>
      <c r="J8" s="143">
        <v>4</v>
      </c>
      <c r="K8" s="143">
        <v>1</v>
      </c>
      <c r="L8" s="143">
        <v>5</v>
      </c>
      <c r="M8" s="139">
        <v>10</v>
      </c>
      <c r="N8" s="724">
        <v>29</v>
      </c>
      <c r="O8" s="721"/>
      <c r="P8" s="141">
        <v>43</v>
      </c>
    </row>
    <row r="9" spans="2:19" ht="27" customHeight="1" x14ac:dyDescent="0.25">
      <c r="B9" s="142" t="s">
        <v>177</v>
      </c>
      <c r="C9" s="1169" t="s">
        <v>178</v>
      </c>
      <c r="D9" s="1170"/>
      <c r="E9" s="1170"/>
      <c r="F9" s="143">
        <v>7</v>
      </c>
      <c r="G9" s="143">
        <v>4</v>
      </c>
      <c r="H9" s="143">
        <v>3</v>
      </c>
      <c r="I9" s="139">
        <v>14</v>
      </c>
      <c r="J9" s="143">
        <v>5</v>
      </c>
      <c r="K9" s="143">
        <v>2</v>
      </c>
      <c r="L9" s="143">
        <v>7</v>
      </c>
      <c r="M9" s="139">
        <v>14</v>
      </c>
      <c r="N9" s="729">
        <v>28</v>
      </c>
      <c r="O9" s="553"/>
      <c r="P9" s="144">
        <v>25</v>
      </c>
    </row>
    <row r="10" spans="2:19" ht="27" customHeight="1" x14ac:dyDescent="0.25">
      <c r="B10" s="138" t="s">
        <v>179</v>
      </c>
      <c r="C10" s="1167" t="s">
        <v>180</v>
      </c>
      <c r="D10" s="1168"/>
      <c r="E10" s="1168"/>
      <c r="F10" s="143">
        <v>19</v>
      </c>
      <c r="G10" s="143">
        <v>6</v>
      </c>
      <c r="H10" s="143">
        <v>9</v>
      </c>
      <c r="I10" s="139">
        <v>34</v>
      </c>
      <c r="J10" s="143">
        <v>9</v>
      </c>
      <c r="K10" s="143">
        <v>3</v>
      </c>
      <c r="L10" s="143">
        <v>17</v>
      </c>
      <c r="M10" s="139">
        <v>29</v>
      </c>
      <c r="N10" s="724">
        <v>63</v>
      </c>
      <c r="O10" s="553"/>
      <c r="P10" s="141">
        <v>73</v>
      </c>
      <c r="Q10" s="1" t="s">
        <v>522</v>
      </c>
    </row>
    <row r="11" spans="2:19" ht="27" customHeight="1" x14ac:dyDescent="0.25">
      <c r="B11" s="142" t="s">
        <v>181</v>
      </c>
      <c r="C11" s="1169" t="s">
        <v>182</v>
      </c>
      <c r="D11" s="1170"/>
      <c r="E11" s="1170"/>
      <c r="F11" s="143">
        <v>21</v>
      </c>
      <c r="G11" s="143">
        <v>4</v>
      </c>
      <c r="H11" s="143">
        <v>6</v>
      </c>
      <c r="I11" s="139">
        <v>31</v>
      </c>
      <c r="J11" s="143">
        <v>11</v>
      </c>
      <c r="K11" s="143">
        <v>3</v>
      </c>
      <c r="L11" s="143">
        <v>13</v>
      </c>
      <c r="M11" s="139">
        <v>27</v>
      </c>
      <c r="N11" s="724">
        <v>58</v>
      </c>
      <c r="O11" s="553"/>
      <c r="P11" s="141">
        <v>68</v>
      </c>
    </row>
    <row r="12" spans="2:19" ht="27" customHeight="1" x14ac:dyDescent="0.25">
      <c r="B12" s="142" t="s">
        <v>183</v>
      </c>
      <c r="C12" s="1169" t="s">
        <v>184</v>
      </c>
      <c r="D12" s="1170"/>
      <c r="E12" s="1170"/>
      <c r="F12" s="143">
        <v>28</v>
      </c>
      <c r="G12" s="143">
        <v>7</v>
      </c>
      <c r="H12" s="143">
        <v>10</v>
      </c>
      <c r="I12" s="139">
        <v>45</v>
      </c>
      <c r="J12" s="143">
        <v>12</v>
      </c>
      <c r="K12" s="143">
        <v>3</v>
      </c>
      <c r="L12" s="143">
        <v>18</v>
      </c>
      <c r="M12" s="139">
        <v>33</v>
      </c>
      <c r="N12" s="729">
        <v>78</v>
      </c>
      <c r="O12" s="553"/>
      <c r="P12" s="144">
        <v>83</v>
      </c>
    </row>
    <row r="13" spans="2:19" ht="27" customHeight="1" x14ac:dyDescent="0.25">
      <c r="B13" s="142" t="s">
        <v>185</v>
      </c>
      <c r="C13" s="1169" t="s">
        <v>186</v>
      </c>
      <c r="D13" s="1170"/>
      <c r="E13" s="1170"/>
      <c r="F13" s="143">
        <v>1</v>
      </c>
      <c r="G13" s="143">
        <v>1</v>
      </c>
      <c r="H13" s="143">
        <v>3</v>
      </c>
      <c r="I13" s="139">
        <v>5</v>
      </c>
      <c r="J13" s="143">
        <v>1</v>
      </c>
      <c r="K13" s="143">
        <v>1</v>
      </c>
      <c r="L13" s="143">
        <v>4</v>
      </c>
      <c r="M13" s="139">
        <v>6</v>
      </c>
      <c r="N13" s="729">
        <v>11</v>
      </c>
      <c r="O13" s="553"/>
      <c r="P13" s="144">
        <v>20</v>
      </c>
    </row>
    <row r="14" spans="2:19" ht="27" customHeight="1" x14ac:dyDescent="0.25">
      <c r="B14" s="142" t="s">
        <v>187</v>
      </c>
      <c r="C14" s="1169" t="s">
        <v>188</v>
      </c>
      <c r="D14" s="1170"/>
      <c r="E14" s="1170"/>
      <c r="F14" s="143">
        <v>1</v>
      </c>
      <c r="G14" s="143">
        <v>0</v>
      </c>
      <c r="H14" s="143">
        <v>0</v>
      </c>
      <c r="I14" s="139">
        <v>1</v>
      </c>
      <c r="J14" s="143">
        <v>2</v>
      </c>
      <c r="K14" s="143">
        <v>0</v>
      </c>
      <c r="L14" s="143">
        <v>0</v>
      </c>
      <c r="M14" s="139">
        <v>2</v>
      </c>
      <c r="N14" s="729">
        <v>3</v>
      </c>
      <c r="O14" s="553"/>
      <c r="P14" s="144">
        <v>6</v>
      </c>
      <c r="Q14" s="1" t="s">
        <v>522</v>
      </c>
    </row>
    <row r="15" spans="2:19" ht="27" customHeight="1" x14ac:dyDescent="0.25">
      <c r="B15" s="142" t="s">
        <v>189</v>
      </c>
      <c r="C15" s="1169" t="s">
        <v>190</v>
      </c>
      <c r="D15" s="1170"/>
      <c r="E15" s="1170"/>
      <c r="F15" s="143">
        <v>4</v>
      </c>
      <c r="G15" s="143">
        <v>4</v>
      </c>
      <c r="H15" s="143">
        <v>2</v>
      </c>
      <c r="I15" s="139">
        <v>10</v>
      </c>
      <c r="J15" s="143">
        <v>2</v>
      </c>
      <c r="K15" s="143">
        <v>0</v>
      </c>
      <c r="L15" s="143">
        <v>1</v>
      </c>
      <c r="M15" s="139">
        <v>3</v>
      </c>
      <c r="N15" s="729">
        <v>13</v>
      </c>
      <c r="O15" s="553"/>
      <c r="P15" s="144">
        <v>10</v>
      </c>
    </row>
    <row r="16" spans="2:19" ht="27" customHeight="1" thickBot="1" x14ac:dyDescent="0.3">
      <c r="B16" s="142" t="s">
        <v>191</v>
      </c>
      <c r="C16" s="1169" t="s">
        <v>545</v>
      </c>
      <c r="D16" s="1170"/>
      <c r="E16" s="1170"/>
      <c r="F16" s="143">
        <v>21</v>
      </c>
      <c r="G16" s="143">
        <v>7</v>
      </c>
      <c r="H16" s="143">
        <v>10</v>
      </c>
      <c r="I16" s="139">
        <v>38</v>
      </c>
      <c r="J16" s="143">
        <v>11</v>
      </c>
      <c r="K16" s="143">
        <v>3</v>
      </c>
      <c r="L16" s="143">
        <v>18</v>
      </c>
      <c r="M16" s="139">
        <v>32</v>
      </c>
      <c r="N16" s="730">
        <v>70</v>
      </c>
      <c r="O16" s="553"/>
      <c r="P16" s="144">
        <v>76</v>
      </c>
    </row>
    <row r="17" spans="2:16" ht="6.75" customHeight="1" thickTop="1" thickBot="1" x14ac:dyDescent="0.3">
      <c r="B17" s="145"/>
      <c r="C17" s="146"/>
      <c r="D17" s="146"/>
      <c r="E17" s="146"/>
      <c r="F17" s="147"/>
      <c r="G17" s="147"/>
      <c r="H17" s="147"/>
      <c r="I17" s="147"/>
      <c r="J17" s="147"/>
      <c r="K17" s="147"/>
      <c r="L17" s="147"/>
      <c r="M17" s="147"/>
      <c r="N17" s="147"/>
      <c r="O17" s="553"/>
      <c r="P17" s="148"/>
    </row>
    <row r="18" spans="2:16" ht="21.75" customHeight="1" thickTop="1" thickBot="1" x14ac:dyDescent="0.3">
      <c r="B18" s="1171" t="s">
        <v>192</v>
      </c>
      <c r="C18" s="1172"/>
      <c r="D18" s="1172"/>
      <c r="E18" s="1172"/>
      <c r="F18" s="603">
        <v>29</v>
      </c>
      <c r="G18" s="603">
        <v>7</v>
      </c>
      <c r="H18" s="603">
        <v>10</v>
      </c>
      <c r="I18" s="604">
        <v>46</v>
      </c>
      <c r="J18" s="605">
        <v>12</v>
      </c>
      <c r="K18" s="606">
        <v>3</v>
      </c>
      <c r="L18" s="606">
        <v>18</v>
      </c>
      <c r="M18" s="607">
        <v>33</v>
      </c>
      <c r="N18" s="608">
        <v>79</v>
      </c>
      <c r="O18" s="609"/>
      <c r="P18" s="610">
        <v>86</v>
      </c>
    </row>
    <row r="19" spans="2:16" s="1" customFormat="1" ht="15.75" thickTop="1" x14ac:dyDescent="0.25">
      <c r="B19" s="1166" t="s">
        <v>417</v>
      </c>
      <c r="C19" s="1166"/>
      <c r="D19" s="1166"/>
      <c r="E19" s="1166"/>
      <c r="F19" s="1166"/>
      <c r="G19" s="1166"/>
      <c r="H19" s="1166"/>
      <c r="I19" s="1166"/>
      <c r="J19" s="1166"/>
      <c r="K19" s="1166"/>
      <c r="L19" s="1166"/>
      <c r="M19" s="1166"/>
      <c r="N19" s="1166"/>
      <c r="O19"/>
      <c r="P19"/>
    </row>
    <row r="20" spans="2:16" s="1" customFormat="1" x14ac:dyDescent="0.25">
      <c r="B20" s="149"/>
    </row>
    <row r="21" spans="2:16" hidden="1" x14ac:dyDescent="0.25"/>
    <row r="22" spans="2:16" hidden="1" x14ac:dyDescent="0.25"/>
    <row r="23" spans="2:16" hidden="1" x14ac:dyDescent="0.25"/>
    <row r="24" spans="2:16" hidden="1" x14ac:dyDescent="0.25"/>
    <row r="25" spans="2:16" hidden="1" x14ac:dyDescent="0.25"/>
    <row r="26" spans="2:16" hidden="1" x14ac:dyDescent="0.25"/>
    <row r="27" spans="2:16" hidden="1" x14ac:dyDescent="0.25"/>
    <row r="28" spans="2:16" hidden="1" x14ac:dyDescent="0.25"/>
    <row r="29" spans="2:16" hidden="1" x14ac:dyDescent="0.25"/>
    <row r="30" spans="2:16" hidden="1" x14ac:dyDescent="0.25"/>
    <row r="31" spans="2:16" hidden="1" x14ac:dyDescent="0.25"/>
    <row r="32" spans="2:16" hidden="1" x14ac:dyDescent="0.25"/>
    <row r="33" hidden="1" x14ac:dyDescent="0.25"/>
    <row r="34" hidden="1" x14ac:dyDescent="0.25"/>
    <row r="35" hidden="1" x14ac:dyDescent="0.25"/>
    <row r="36" hidden="1" x14ac:dyDescent="0.25"/>
  </sheetData>
  <mergeCells count="15">
    <mergeCell ref="B3:P4"/>
    <mergeCell ref="C16:E16"/>
    <mergeCell ref="B18:E18"/>
    <mergeCell ref="B6:E7"/>
    <mergeCell ref="F6:I6"/>
    <mergeCell ref="J6:M6"/>
    <mergeCell ref="B19:N19"/>
    <mergeCell ref="C8:E8"/>
    <mergeCell ref="C9:E9"/>
    <mergeCell ref="C10:E10"/>
    <mergeCell ref="C11:E11"/>
    <mergeCell ref="C12:E12"/>
    <mergeCell ref="C13:E13"/>
    <mergeCell ref="C14:E14"/>
    <mergeCell ref="C15:E15"/>
  </mergeCells>
  <conditionalFormatting sqref="T3:XFD3">
    <cfRule type="cellIs" dxfId="35" priority="1" operator="equal">
      <formula>0</formula>
    </cfRule>
  </conditionalFormatting>
  <pageMargins left="0.7" right="0.7" top="0.75" bottom="0.75" header="0.3" footer="0.3"/>
  <pageSetup paperSize="9" scale="6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2"/>
  <sheetViews>
    <sheetView showGridLines="0" workbookViewId="0">
      <selection activeCell="K11" sqref="K11"/>
    </sheetView>
  </sheetViews>
  <sheetFormatPr defaultColWidth="0" defaultRowHeight="15" zeroHeight="1" x14ac:dyDescent="0.25"/>
  <cols>
    <col min="1" max="1" width="8.5703125" style="1" customWidth="1"/>
    <col min="2" max="4" width="10.85546875" customWidth="1"/>
    <col min="5" max="5" width="11.5703125" customWidth="1"/>
    <col min="6" max="6" width="11.85546875" customWidth="1"/>
    <col min="7" max="8" width="11.42578125" customWidth="1"/>
    <col min="9" max="9" width="1" customWidth="1"/>
    <col min="10" max="10" width="11" customWidth="1"/>
    <col min="11" max="11" width="8.5703125" style="1" customWidth="1"/>
    <col min="12" max="12" width="9.140625" hidden="1" customWidth="1"/>
    <col min="13" max="44" width="0" hidden="1" customWidth="1"/>
    <col min="45" max="16384" width="9.140625" hidden="1"/>
  </cols>
  <sheetData>
    <row r="1" spans="2:21" s="1" customFormat="1" x14ac:dyDescent="0.25"/>
    <row r="2" spans="2:21" s="1" customFormat="1" x14ac:dyDescent="0.25">
      <c r="I2" s="78"/>
      <c r="J2" s="78"/>
    </row>
    <row r="3" spans="2:21" s="2" customFormat="1" ht="15" customHeight="1" x14ac:dyDescent="0.2">
      <c r="B3" s="857" t="s">
        <v>648</v>
      </c>
      <c r="C3" s="857"/>
      <c r="D3" s="857"/>
      <c r="E3" s="857"/>
      <c r="F3" s="857"/>
      <c r="G3" s="857"/>
      <c r="H3" s="857"/>
      <c r="I3" s="857"/>
      <c r="J3" s="857"/>
      <c r="K3" s="11"/>
      <c r="L3" s="11"/>
      <c r="M3" s="11"/>
      <c r="N3" s="11"/>
      <c r="O3" s="11"/>
      <c r="P3" s="11"/>
      <c r="Q3" s="11"/>
      <c r="R3" s="11"/>
      <c r="S3" s="11"/>
      <c r="T3" s="11"/>
      <c r="U3" s="11"/>
    </row>
    <row r="4" spans="2:21" s="1" customFormat="1" ht="15.75" customHeight="1" x14ac:dyDescent="0.25">
      <c r="B4" s="857"/>
      <c r="C4" s="857"/>
      <c r="D4" s="857"/>
      <c r="E4" s="857"/>
      <c r="F4" s="857"/>
      <c r="G4" s="857"/>
      <c r="H4" s="857"/>
      <c r="I4" s="857"/>
      <c r="J4" s="857"/>
    </row>
    <row r="5" spans="2:21" s="1" customFormat="1" ht="9.75" customHeight="1" thickBot="1" x14ac:dyDescent="0.3">
      <c r="I5" s="39"/>
      <c r="J5" s="39"/>
    </row>
    <row r="6" spans="2:21" ht="29.25" customHeight="1" x14ac:dyDescent="0.25">
      <c r="B6" s="837" t="s">
        <v>546</v>
      </c>
      <c r="C6" s="838"/>
      <c r="D6" s="838"/>
      <c r="E6" s="838"/>
      <c r="F6" s="838"/>
      <c r="G6" s="838"/>
      <c r="H6" s="839"/>
      <c r="I6" s="554"/>
      <c r="J6" s="371">
        <v>2018</v>
      </c>
    </row>
    <row r="7" spans="2:21" ht="17.25" customHeight="1" x14ac:dyDescent="0.25">
      <c r="B7" s="1189" t="s">
        <v>547</v>
      </c>
      <c r="C7" s="1190"/>
      <c r="D7" s="1190"/>
      <c r="E7" s="1190"/>
      <c r="F7" s="1190"/>
      <c r="G7" s="1190"/>
      <c r="H7" s="1191"/>
      <c r="I7" s="555"/>
      <c r="J7" s="361" t="s">
        <v>630</v>
      </c>
    </row>
    <row r="8" spans="2:21" ht="18" customHeight="1" x14ac:dyDescent="0.25">
      <c r="B8" s="1192"/>
      <c r="C8" s="1193"/>
      <c r="D8" s="1194"/>
      <c r="E8" s="362" t="s">
        <v>44</v>
      </c>
      <c r="F8" s="362" t="s">
        <v>45</v>
      </c>
      <c r="G8" s="362" t="s">
        <v>46</v>
      </c>
      <c r="H8" s="363" t="s">
        <v>0</v>
      </c>
      <c r="I8" s="555"/>
      <c r="J8" s="169" t="s">
        <v>0</v>
      </c>
    </row>
    <row r="9" spans="2:21" ht="20.25" customHeight="1" x14ac:dyDescent="0.25">
      <c r="B9" s="1183" t="s">
        <v>193</v>
      </c>
      <c r="C9" s="1184"/>
      <c r="D9" s="1185"/>
      <c r="E9" s="325">
        <v>19</v>
      </c>
      <c r="F9" s="325">
        <v>40</v>
      </c>
      <c r="G9" s="325">
        <v>54</v>
      </c>
      <c r="H9" s="150">
        <v>113</v>
      </c>
      <c r="I9" s="555"/>
      <c r="J9" s="364">
        <v>120</v>
      </c>
    </row>
    <row r="10" spans="2:21" ht="20.25" customHeight="1" x14ac:dyDescent="0.25">
      <c r="B10" s="1183" t="s">
        <v>430</v>
      </c>
      <c r="C10" s="1184"/>
      <c r="D10" s="1185"/>
      <c r="E10" s="325">
        <v>0</v>
      </c>
      <c r="F10" s="325">
        <v>2</v>
      </c>
      <c r="G10" s="325">
        <v>7</v>
      </c>
      <c r="H10" s="150">
        <v>9</v>
      </c>
      <c r="I10" s="555"/>
      <c r="J10" s="364">
        <v>11</v>
      </c>
    </row>
    <row r="11" spans="2:21" ht="20.25" customHeight="1" x14ac:dyDescent="0.25">
      <c r="B11" s="1183" t="s">
        <v>194</v>
      </c>
      <c r="C11" s="1184"/>
      <c r="D11" s="1185"/>
      <c r="E11" s="325">
        <v>3</v>
      </c>
      <c r="F11" s="325">
        <v>31</v>
      </c>
      <c r="G11" s="325">
        <v>17</v>
      </c>
      <c r="H11" s="150">
        <v>51</v>
      </c>
      <c r="I11" s="555"/>
      <c r="J11" s="364">
        <v>45</v>
      </c>
    </row>
    <row r="12" spans="2:21" ht="20.25" customHeight="1" thickBot="1" x14ac:dyDescent="0.3">
      <c r="B12" s="1186" t="s">
        <v>0</v>
      </c>
      <c r="C12" s="1187"/>
      <c r="D12" s="1188"/>
      <c r="E12" s="152">
        <v>22</v>
      </c>
      <c r="F12" s="152">
        <v>73</v>
      </c>
      <c r="G12" s="152">
        <v>78</v>
      </c>
      <c r="H12" s="153">
        <v>173</v>
      </c>
      <c r="I12" s="556"/>
      <c r="J12" s="15">
        <v>176</v>
      </c>
    </row>
    <row r="13" spans="2:21" s="1" customFormat="1" x14ac:dyDescent="0.25">
      <c r="B13" s="210" t="s">
        <v>397</v>
      </c>
    </row>
    <row r="14" spans="2:21" x14ac:dyDescent="0.25">
      <c r="B14" s="1"/>
      <c r="C14" s="1"/>
      <c r="D14" s="1"/>
      <c r="E14" s="1"/>
      <c r="F14" s="1"/>
      <c r="G14" s="1"/>
      <c r="H14" s="1"/>
      <c r="I14" s="28"/>
      <c r="J14" s="28"/>
    </row>
    <row r="15" spans="2:21" hidden="1" x14ac:dyDescent="0.25">
      <c r="I15" s="8"/>
      <c r="J15" s="8"/>
    </row>
    <row r="16" spans="2:21" hidden="1" x14ac:dyDescent="0.25">
      <c r="I16" s="8"/>
      <c r="J16" s="8"/>
    </row>
    <row r="17" spans="9:10" hidden="1" x14ac:dyDescent="0.25">
      <c r="I17" s="8"/>
      <c r="J17" s="8"/>
    </row>
    <row r="18" spans="9:10" hidden="1" x14ac:dyDescent="0.25">
      <c r="I18" s="8"/>
      <c r="J18" s="8"/>
    </row>
    <row r="19" spans="9:10" hidden="1" x14ac:dyDescent="0.25"/>
    <row r="20" spans="9:10" hidden="1" x14ac:dyDescent="0.25"/>
    <row r="21" spans="9:10" hidden="1" x14ac:dyDescent="0.25"/>
    <row r="22" spans="9:10" hidden="1" x14ac:dyDescent="0.25"/>
    <row r="23" spans="9:10" hidden="1" x14ac:dyDescent="0.25"/>
    <row r="24" spans="9:10" hidden="1" x14ac:dyDescent="0.25"/>
    <row r="25" spans="9:10" hidden="1" x14ac:dyDescent="0.25"/>
    <row r="26" spans="9:10" hidden="1" x14ac:dyDescent="0.25"/>
    <row r="27" spans="9:10" hidden="1" x14ac:dyDescent="0.25"/>
    <row r="28" spans="9:10" hidden="1" x14ac:dyDescent="0.25"/>
    <row r="29" spans="9:10" hidden="1" x14ac:dyDescent="0.25"/>
    <row r="30" spans="9:10" hidden="1" x14ac:dyDescent="0.25"/>
    <row r="31" spans="9:10" hidden="1" x14ac:dyDescent="0.25"/>
    <row r="32" spans="9:10" hidden="1" x14ac:dyDescent="0.25"/>
  </sheetData>
  <mergeCells count="8">
    <mergeCell ref="B10:D10"/>
    <mergeCell ref="B11:D11"/>
    <mergeCell ref="B12:D12"/>
    <mergeCell ref="B3:J4"/>
    <mergeCell ref="B6:H6"/>
    <mergeCell ref="B7:H7"/>
    <mergeCell ref="B8:D8"/>
    <mergeCell ref="B9:D9"/>
  </mergeCells>
  <conditionalFormatting sqref="V3:XFD3">
    <cfRule type="cellIs" dxfId="34" priority="1" operator="equal">
      <formula>0</formula>
    </cfRule>
  </conditionalFormatting>
  <pageMargins left="0.7" right="0.7" top="0.75" bottom="0.75" header="0.3" footer="0.3"/>
  <pageSetup paperSize="9" scale="72"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44"/>
  <sheetViews>
    <sheetView showGridLines="0" workbookViewId="0">
      <selection activeCell="N9" sqref="N9:N11"/>
    </sheetView>
  </sheetViews>
  <sheetFormatPr defaultColWidth="0" defaultRowHeight="15" zeroHeight="1" x14ac:dyDescent="0.25"/>
  <cols>
    <col min="1" max="1" width="6.85546875" style="1" customWidth="1"/>
    <col min="2" max="12" width="7.42578125" customWidth="1"/>
    <col min="13" max="14" width="9.140625" customWidth="1"/>
    <col min="15" max="15" width="1" customWidth="1"/>
    <col min="16" max="16" width="9.140625"/>
    <col min="17" max="17" width="7.5703125" style="1" customWidth="1"/>
    <col min="18" max="44" width="0" hidden="1" customWidth="1"/>
    <col min="45" max="16384" width="9.140625" hidden="1"/>
  </cols>
  <sheetData>
    <row r="1" spans="1:21" s="1" customFormat="1" x14ac:dyDescent="0.25"/>
    <row r="2" spans="1:21" s="1" customFormat="1" x14ac:dyDescent="0.25"/>
    <row r="3" spans="1:21" s="2" customFormat="1" ht="15" customHeight="1" x14ac:dyDescent="0.2">
      <c r="B3" s="857" t="s">
        <v>649</v>
      </c>
      <c r="C3" s="857"/>
      <c r="D3" s="857"/>
      <c r="E3" s="857"/>
      <c r="F3" s="857"/>
      <c r="G3" s="857"/>
      <c r="H3" s="857"/>
      <c r="I3" s="857"/>
      <c r="J3" s="857"/>
      <c r="K3" s="857"/>
      <c r="L3" s="857"/>
      <c r="M3" s="857"/>
      <c r="N3" s="857"/>
      <c r="O3" s="857"/>
      <c r="P3" s="857"/>
      <c r="Q3" s="11"/>
      <c r="R3" s="11"/>
      <c r="S3" s="11"/>
      <c r="T3" s="11"/>
      <c r="U3" s="11"/>
    </row>
    <row r="4" spans="1:21" s="1" customFormat="1" ht="15" customHeight="1" x14ac:dyDescent="0.25">
      <c r="B4" s="857"/>
      <c r="C4" s="857"/>
      <c r="D4" s="857"/>
      <c r="E4" s="857"/>
      <c r="F4" s="857"/>
      <c r="G4" s="857"/>
      <c r="H4" s="857"/>
      <c r="I4" s="857"/>
      <c r="J4" s="857"/>
      <c r="K4" s="857"/>
      <c r="L4" s="857"/>
      <c r="M4" s="857"/>
      <c r="N4" s="857"/>
      <c r="O4" s="857"/>
      <c r="P4" s="857"/>
    </row>
    <row r="5" spans="1:21" s="1" customFormat="1" ht="16.5" customHeight="1" x14ac:dyDescent="0.25">
      <c r="B5" s="857"/>
      <c r="C5" s="857"/>
      <c r="D5" s="857"/>
      <c r="E5" s="857"/>
      <c r="F5" s="857"/>
      <c r="G5" s="857"/>
      <c r="H5" s="857"/>
      <c r="I5" s="857"/>
      <c r="J5" s="857"/>
      <c r="K5" s="857"/>
      <c r="L5" s="857"/>
      <c r="M5" s="857"/>
      <c r="N5" s="857"/>
      <c r="O5" s="857"/>
      <c r="P5" s="857"/>
    </row>
    <row r="6" spans="1:21" s="1" customFormat="1" ht="8.25" customHeight="1" thickBot="1" x14ac:dyDescent="0.3">
      <c r="B6" s="183"/>
      <c r="C6" s="183"/>
      <c r="D6" s="183"/>
      <c r="E6" s="183"/>
      <c r="F6" s="183"/>
      <c r="G6" s="183"/>
      <c r="H6" s="183"/>
      <c r="I6" s="183"/>
      <c r="J6" s="183"/>
      <c r="K6" s="183"/>
      <c r="L6" s="183"/>
      <c r="M6" s="183"/>
      <c r="N6" s="183"/>
      <c r="O6" s="39"/>
      <c r="P6" s="39"/>
    </row>
    <row r="7" spans="1:21" s="98" customFormat="1" ht="32.25" customHeight="1" x14ac:dyDescent="0.25">
      <c r="A7" s="1"/>
      <c r="B7" s="1216" t="s">
        <v>548</v>
      </c>
      <c r="C7" s="1217"/>
      <c r="D7" s="1217"/>
      <c r="E7" s="1217"/>
      <c r="F7" s="1217"/>
      <c r="G7" s="1217"/>
      <c r="H7" s="1217"/>
      <c r="I7" s="1217"/>
      <c r="J7" s="1217"/>
      <c r="K7" s="1217"/>
      <c r="L7" s="1217"/>
      <c r="M7" s="1217"/>
      <c r="N7" s="1218"/>
      <c r="O7" s="557">
        <v>35</v>
      </c>
      <c r="P7" s="365">
        <v>2018</v>
      </c>
      <c r="Q7" s="1"/>
    </row>
    <row r="8" spans="1:21" s="98" customFormat="1" ht="15" customHeight="1" x14ac:dyDescent="0.25">
      <c r="A8" s="1"/>
      <c r="B8" s="1189" t="s">
        <v>523</v>
      </c>
      <c r="C8" s="1219"/>
      <c r="D8" s="1219"/>
      <c r="E8" s="1219"/>
      <c r="F8" s="1219"/>
      <c r="G8" s="1219"/>
      <c r="H8" s="1219"/>
      <c r="I8" s="1219"/>
      <c r="J8" s="1219"/>
      <c r="K8" s="1219"/>
      <c r="L8" s="1219"/>
      <c r="M8" s="1219"/>
      <c r="N8" s="1220"/>
      <c r="O8" s="558"/>
      <c r="P8" s="361" t="s">
        <v>630</v>
      </c>
      <c r="Q8" s="1"/>
    </row>
    <row r="9" spans="1:21" s="98" customFormat="1" ht="15" customHeight="1" x14ac:dyDescent="0.25">
      <c r="A9" s="1"/>
      <c r="B9" s="1197" t="s">
        <v>195</v>
      </c>
      <c r="C9" s="1198"/>
      <c r="D9" s="1198"/>
      <c r="E9" s="1199"/>
      <c r="F9" s="1203" t="s">
        <v>44</v>
      </c>
      <c r="G9" s="1204"/>
      <c r="H9" s="1203" t="s">
        <v>45</v>
      </c>
      <c r="I9" s="1204"/>
      <c r="J9" s="1203" t="s">
        <v>46</v>
      </c>
      <c r="K9" s="1205"/>
      <c r="L9" s="1206" t="s">
        <v>196</v>
      </c>
      <c r="M9" s="1207"/>
      <c r="N9" s="1208" t="s">
        <v>0</v>
      </c>
      <c r="O9" s="558"/>
      <c r="P9" s="1212" t="s">
        <v>0</v>
      </c>
      <c r="Q9" s="1"/>
    </row>
    <row r="10" spans="1:21" s="98" customFormat="1" ht="15" customHeight="1" x14ac:dyDescent="0.25">
      <c r="A10" s="1"/>
      <c r="B10" s="1197"/>
      <c r="C10" s="1198"/>
      <c r="D10" s="1198"/>
      <c r="E10" s="1199"/>
      <c r="F10" s="1210" t="s">
        <v>197</v>
      </c>
      <c r="G10" s="1211"/>
      <c r="H10" s="1210" t="s">
        <v>197</v>
      </c>
      <c r="I10" s="1211"/>
      <c r="J10" s="1210" t="s">
        <v>197</v>
      </c>
      <c r="K10" s="1214"/>
      <c r="L10" s="1215" t="s">
        <v>197</v>
      </c>
      <c r="M10" s="1214"/>
      <c r="N10" s="1208"/>
      <c r="O10" s="558"/>
      <c r="P10" s="1212"/>
      <c r="Q10" s="1"/>
    </row>
    <row r="11" spans="1:21" s="98" customFormat="1" x14ac:dyDescent="0.25">
      <c r="A11" s="1"/>
      <c r="B11" s="1200"/>
      <c r="C11" s="1201"/>
      <c r="D11" s="1201"/>
      <c r="E11" s="1202"/>
      <c r="F11" s="157" t="s">
        <v>198</v>
      </c>
      <c r="G11" s="158" t="s">
        <v>199</v>
      </c>
      <c r="H11" s="157" t="s">
        <v>198</v>
      </c>
      <c r="I11" s="158" t="s">
        <v>199</v>
      </c>
      <c r="J11" s="157" t="s">
        <v>198</v>
      </c>
      <c r="K11" s="159" t="s">
        <v>199</v>
      </c>
      <c r="L11" s="160" t="s">
        <v>198</v>
      </c>
      <c r="M11" s="161" t="s">
        <v>199</v>
      </c>
      <c r="N11" s="1209"/>
      <c r="O11" s="558"/>
      <c r="P11" s="1213"/>
      <c r="Q11" s="1"/>
    </row>
    <row r="12" spans="1:21" s="98" customFormat="1" x14ac:dyDescent="0.25">
      <c r="A12" s="1"/>
      <c r="B12" s="882" t="s">
        <v>200</v>
      </c>
      <c r="C12" s="883"/>
      <c r="D12" s="883"/>
      <c r="E12" s="883"/>
      <c r="F12" s="162">
        <v>7</v>
      </c>
      <c r="G12" s="162">
        <v>1</v>
      </c>
      <c r="H12" s="162">
        <v>19</v>
      </c>
      <c r="I12" s="154">
        <v>2</v>
      </c>
      <c r="J12" s="154">
        <v>26</v>
      </c>
      <c r="K12" s="163">
        <v>2</v>
      </c>
      <c r="L12" s="164">
        <v>52</v>
      </c>
      <c r="M12" s="165">
        <v>5</v>
      </c>
      <c r="N12" s="166">
        <v>57</v>
      </c>
      <c r="O12" s="558"/>
      <c r="P12" s="247">
        <v>49</v>
      </c>
      <c r="Q12" s="1"/>
    </row>
    <row r="13" spans="1:21" s="98" customFormat="1" x14ac:dyDescent="0.25">
      <c r="A13" s="1"/>
      <c r="B13" s="882" t="s">
        <v>549</v>
      </c>
      <c r="C13" s="883"/>
      <c r="D13" s="883"/>
      <c r="E13" s="883"/>
      <c r="F13" s="162">
        <v>7</v>
      </c>
      <c r="G13" s="154">
        <v>1</v>
      </c>
      <c r="H13" s="154">
        <v>22</v>
      </c>
      <c r="I13" s="154">
        <v>4</v>
      </c>
      <c r="J13" s="154">
        <v>42</v>
      </c>
      <c r="K13" s="163">
        <v>10</v>
      </c>
      <c r="L13" s="167">
        <v>71</v>
      </c>
      <c r="M13" s="168">
        <v>15</v>
      </c>
      <c r="N13" s="169">
        <v>86</v>
      </c>
      <c r="O13" s="558"/>
      <c r="P13" s="247">
        <v>69</v>
      </c>
      <c r="Q13" s="1" t="s">
        <v>522</v>
      </c>
    </row>
    <row r="14" spans="1:21" s="98" customFormat="1" x14ac:dyDescent="0.25">
      <c r="A14" s="1"/>
      <c r="B14" s="882" t="s">
        <v>487</v>
      </c>
      <c r="C14" s="883"/>
      <c r="D14" s="883"/>
      <c r="E14" s="883"/>
      <c r="F14" s="162">
        <v>5</v>
      </c>
      <c r="G14" s="154">
        <v>0</v>
      </c>
      <c r="H14" s="154">
        <v>15</v>
      </c>
      <c r="I14" s="154">
        <v>4</v>
      </c>
      <c r="J14" s="154">
        <v>8</v>
      </c>
      <c r="K14" s="154">
        <v>2</v>
      </c>
      <c r="L14" s="167">
        <v>28</v>
      </c>
      <c r="M14" s="168">
        <v>6</v>
      </c>
      <c r="N14" s="169">
        <v>34</v>
      </c>
      <c r="O14" s="558"/>
      <c r="P14" s="247">
        <v>20</v>
      </c>
      <c r="Q14" s="1"/>
    </row>
    <row r="15" spans="1:21" s="98" customFormat="1" x14ac:dyDescent="0.25">
      <c r="A15" s="1"/>
      <c r="B15" s="882" t="s">
        <v>488</v>
      </c>
      <c r="C15" s="883"/>
      <c r="D15" s="883"/>
      <c r="E15" s="883"/>
      <c r="F15" s="162">
        <v>0</v>
      </c>
      <c r="G15" s="19">
        <v>0</v>
      </c>
      <c r="H15" s="154">
        <v>2</v>
      </c>
      <c r="I15" s="154">
        <v>1</v>
      </c>
      <c r="J15" s="154">
        <v>0</v>
      </c>
      <c r="K15" s="163">
        <v>0</v>
      </c>
      <c r="L15" s="167">
        <v>2</v>
      </c>
      <c r="M15" s="168">
        <v>1</v>
      </c>
      <c r="N15" s="169">
        <v>3</v>
      </c>
      <c r="O15" s="558"/>
      <c r="P15" s="247">
        <v>15</v>
      </c>
      <c r="Q15" s="1"/>
    </row>
    <row r="16" spans="1:21" s="98" customFormat="1" x14ac:dyDescent="0.25">
      <c r="A16" s="1"/>
      <c r="B16" s="1195" t="s">
        <v>431</v>
      </c>
      <c r="C16" s="1196"/>
      <c r="D16" s="1196"/>
      <c r="E16" s="1196"/>
      <c r="F16" s="162">
        <v>1</v>
      </c>
      <c r="G16" s="154">
        <v>1</v>
      </c>
      <c r="H16" s="154">
        <v>6</v>
      </c>
      <c r="I16" s="154">
        <v>1</v>
      </c>
      <c r="J16" s="154">
        <v>1</v>
      </c>
      <c r="K16" s="163">
        <v>4</v>
      </c>
      <c r="L16" s="167">
        <v>8</v>
      </c>
      <c r="M16" s="168">
        <v>6</v>
      </c>
      <c r="N16" s="169">
        <v>14</v>
      </c>
      <c r="O16" s="558"/>
      <c r="P16" s="247">
        <v>26</v>
      </c>
      <c r="Q16" s="1"/>
    </row>
    <row r="17" spans="1:20" s="98" customFormat="1" ht="15.75" thickBot="1" x14ac:dyDescent="0.3">
      <c r="A17" s="1"/>
      <c r="B17" s="873" t="s">
        <v>0</v>
      </c>
      <c r="C17" s="874"/>
      <c r="D17" s="874"/>
      <c r="E17" s="874"/>
      <c r="F17" s="170">
        <v>20</v>
      </c>
      <c r="G17" s="152">
        <v>3</v>
      </c>
      <c r="H17" s="152">
        <v>64</v>
      </c>
      <c r="I17" s="152">
        <v>12</v>
      </c>
      <c r="J17" s="152">
        <v>77</v>
      </c>
      <c r="K17" s="171">
        <v>18</v>
      </c>
      <c r="L17" s="26">
        <v>161</v>
      </c>
      <c r="M17" s="172">
        <v>33</v>
      </c>
      <c r="N17" s="173">
        <v>194</v>
      </c>
      <c r="O17" s="559"/>
      <c r="P17" s="248">
        <v>179</v>
      </c>
      <c r="Q17" s="1"/>
    </row>
    <row r="18" spans="1:20" s="1" customFormat="1" ht="15" customHeight="1" x14ac:dyDescent="0.25">
      <c r="B18" s="884" t="s">
        <v>397</v>
      </c>
      <c r="C18" s="884"/>
      <c r="D18" s="884"/>
      <c r="E18" s="884"/>
      <c r="F18" s="884"/>
      <c r="G18" s="884"/>
      <c r="H18" s="884"/>
      <c r="I18" s="884"/>
      <c r="J18" s="884"/>
      <c r="K18" s="884"/>
      <c r="L18" s="884"/>
      <c r="M18" s="884"/>
      <c r="N18" s="884"/>
      <c r="O18" s="28"/>
      <c r="Q18" s="74"/>
      <c r="R18" s="74"/>
      <c r="S18" s="74"/>
      <c r="T18" s="74"/>
    </row>
    <row r="19" spans="1:20" s="1" customFormat="1" ht="15" customHeight="1" x14ac:dyDescent="0.25">
      <c r="B19" s="471"/>
      <c r="P19" s="28"/>
    </row>
    <row r="20" spans="1:20" s="98" customFormat="1" ht="15" hidden="1" customHeight="1" x14ac:dyDescent="0.25">
      <c r="A20" s="1"/>
      <c r="B20"/>
      <c r="C20"/>
      <c r="D20"/>
      <c r="E20"/>
      <c r="F20"/>
      <c r="G20"/>
      <c r="H20"/>
      <c r="I20"/>
      <c r="J20"/>
      <c r="K20"/>
      <c r="L20"/>
      <c r="M20"/>
      <c r="N20"/>
      <c r="O20"/>
      <c r="P20" s="8"/>
      <c r="Q20" s="1"/>
    </row>
    <row r="21" spans="1:20" s="98" customFormat="1" ht="15" hidden="1" customHeight="1" x14ac:dyDescent="0.25">
      <c r="A21" s="1"/>
      <c r="B21"/>
      <c r="C21"/>
      <c r="D21"/>
      <c r="E21"/>
      <c r="F21"/>
      <c r="G21"/>
      <c r="H21"/>
      <c r="I21"/>
      <c r="J21"/>
      <c r="K21"/>
      <c r="L21"/>
      <c r="M21"/>
      <c r="N21"/>
      <c r="O21"/>
      <c r="P21" s="8"/>
      <c r="Q21" s="1"/>
    </row>
    <row r="22" spans="1:20" s="98" customFormat="1" ht="15.75" hidden="1" customHeight="1" x14ac:dyDescent="0.25">
      <c r="A22" s="1"/>
      <c r="B22"/>
      <c r="C22"/>
      <c r="D22"/>
      <c r="E22"/>
      <c r="F22"/>
      <c r="G22"/>
      <c r="H22"/>
      <c r="I22"/>
      <c r="J22"/>
      <c r="K22"/>
      <c r="L22"/>
      <c r="M22"/>
      <c r="N22"/>
      <c r="O22"/>
      <c r="P22" s="8"/>
      <c r="Q22" s="1"/>
    </row>
    <row r="23" spans="1:20" s="98" customFormat="1" ht="15.75" hidden="1" customHeight="1" x14ac:dyDescent="0.25">
      <c r="A23" s="1"/>
      <c r="B23"/>
      <c r="C23"/>
      <c r="D23"/>
      <c r="E23"/>
      <c r="F23"/>
      <c r="G23"/>
      <c r="H23"/>
      <c r="I23"/>
      <c r="J23"/>
      <c r="K23"/>
      <c r="L23"/>
      <c r="M23"/>
      <c r="N23"/>
      <c r="O23"/>
      <c r="P23" s="8"/>
      <c r="Q23" s="1"/>
    </row>
    <row r="24" spans="1:20" s="98" customFormat="1" ht="15.75" hidden="1" customHeight="1" x14ac:dyDescent="0.25">
      <c r="A24" s="1"/>
      <c r="B24"/>
      <c r="C24"/>
      <c r="D24"/>
      <c r="E24"/>
      <c r="F24"/>
      <c r="G24"/>
      <c r="H24"/>
      <c r="I24"/>
      <c r="J24"/>
      <c r="K24"/>
      <c r="L24"/>
      <c r="M24"/>
      <c r="N24"/>
      <c r="O24"/>
      <c r="P24"/>
      <c r="Q24" s="1"/>
    </row>
    <row r="25" spans="1:20" s="98" customFormat="1" ht="15.75" hidden="1" customHeight="1" x14ac:dyDescent="0.25">
      <c r="A25" s="1"/>
      <c r="B25"/>
      <c r="C25"/>
      <c r="D25"/>
      <c r="E25"/>
      <c r="F25"/>
      <c r="G25"/>
      <c r="H25"/>
      <c r="I25"/>
      <c r="J25"/>
      <c r="K25"/>
      <c r="L25"/>
      <c r="M25"/>
      <c r="N25"/>
      <c r="O25"/>
      <c r="P25"/>
      <c r="Q25" s="1"/>
    </row>
    <row r="26" spans="1:20" s="98" customFormat="1" ht="15.75" hidden="1" customHeight="1" x14ac:dyDescent="0.25">
      <c r="A26" s="1"/>
      <c r="B26"/>
      <c r="C26"/>
      <c r="D26"/>
      <c r="E26"/>
      <c r="F26"/>
      <c r="G26"/>
      <c r="H26"/>
      <c r="I26"/>
      <c r="J26"/>
      <c r="K26"/>
      <c r="L26"/>
      <c r="M26"/>
      <c r="N26"/>
      <c r="O26"/>
      <c r="P26"/>
      <c r="Q26" s="1"/>
    </row>
    <row r="27" spans="1:20" s="98" customFormat="1" ht="15.75" hidden="1" customHeight="1" x14ac:dyDescent="0.25">
      <c r="A27" s="1"/>
      <c r="B27"/>
      <c r="C27"/>
      <c r="D27"/>
      <c r="E27"/>
      <c r="F27"/>
      <c r="G27"/>
      <c r="H27"/>
      <c r="I27"/>
      <c r="J27"/>
      <c r="K27"/>
      <c r="L27"/>
      <c r="M27"/>
      <c r="N27"/>
      <c r="O27"/>
      <c r="P27"/>
      <c r="Q27" s="1"/>
    </row>
    <row r="28" spans="1:20" s="98" customFormat="1" ht="15.75" hidden="1" customHeight="1" x14ac:dyDescent="0.25">
      <c r="A28" s="1"/>
      <c r="B28"/>
      <c r="C28"/>
      <c r="D28"/>
      <c r="E28"/>
      <c r="F28"/>
      <c r="G28"/>
      <c r="H28"/>
      <c r="I28"/>
      <c r="J28"/>
      <c r="K28"/>
      <c r="L28"/>
      <c r="M28"/>
      <c r="N28"/>
      <c r="O28"/>
      <c r="P28"/>
      <c r="Q28" s="1"/>
    </row>
    <row r="29" spans="1:20" s="98" customFormat="1" ht="15.75" hidden="1" customHeight="1" x14ac:dyDescent="0.25">
      <c r="A29" s="1"/>
      <c r="B29"/>
      <c r="C29"/>
      <c r="D29"/>
      <c r="E29"/>
      <c r="F29"/>
      <c r="G29"/>
      <c r="H29"/>
      <c r="I29"/>
      <c r="J29"/>
      <c r="K29"/>
      <c r="L29"/>
      <c r="M29"/>
      <c r="N29"/>
      <c r="O29"/>
      <c r="P29"/>
      <c r="Q29" s="1"/>
    </row>
    <row r="30" spans="1:20" s="98" customFormat="1" ht="15.75" hidden="1" customHeight="1" x14ac:dyDescent="0.25">
      <c r="A30" s="1"/>
      <c r="B30"/>
      <c r="C30"/>
      <c r="D30"/>
      <c r="E30"/>
      <c r="F30"/>
      <c r="G30"/>
      <c r="H30"/>
      <c r="I30"/>
      <c r="J30"/>
      <c r="K30"/>
      <c r="L30"/>
      <c r="M30"/>
      <c r="N30"/>
      <c r="O30"/>
      <c r="P30"/>
      <c r="Q30" s="1"/>
    </row>
    <row r="31" spans="1:20" s="98" customFormat="1" ht="15.75" hidden="1" customHeight="1" x14ac:dyDescent="0.25">
      <c r="A31" s="1"/>
      <c r="B31"/>
      <c r="C31"/>
      <c r="D31"/>
      <c r="E31"/>
      <c r="F31"/>
      <c r="G31"/>
      <c r="H31"/>
      <c r="I31"/>
      <c r="J31"/>
      <c r="K31"/>
      <c r="L31"/>
      <c r="M31"/>
      <c r="N31"/>
      <c r="O31"/>
      <c r="P31"/>
      <c r="Q31" s="1"/>
    </row>
    <row r="32" spans="1:20" hidden="1" x14ac:dyDescent="0.25"/>
    <row r="33" spans="1:17" s="98" customFormat="1" ht="15.75" hidden="1" customHeight="1" x14ac:dyDescent="0.25">
      <c r="A33" s="1"/>
      <c r="B33"/>
      <c r="C33"/>
      <c r="D33"/>
      <c r="E33"/>
      <c r="F33"/>
      <c r="G33"/>
      <c r="H33"/>
      <c r="I33"/>
      <c r="J33"/>
      <c r="K33"/>
      <c r="L33"/>
      <c r="M33"/>
      <c r="N33"/>
      <c r="O33"/>
      <c r="P33"/>
      <c r="Q33" s="1"/>
    </row>
    <row r="34" spans="1:17" s="98" customFormat="1" ht="15.75" hidden="1" customHeight="1" x14ac:dyDescent="0.25">
      <c r="A34" s="1"/>
      <c r="B34"/>
      <c r="C34"/>
      <c r="D34"/>
      <c r="E34"/>
      <c r="F34"/>
      <c r="G34"/>
      <c r="H34"/>
      <c r="I34"/>
      <c r="J34"/>
      <c r="K34"/>
      <c r="L34"/>
      <c r="M34"/>
      <c r="N34"/>
      <c r="O34"/>
      <c r="P34"/>
      <c r="Q34" s="1"/>
    </row>
    <row r="35" spans="1:17" s="98" customFormat="1" ht="15.75" hidden="1" customHeight="1" x14ac:dyDescent="0.25">
      <c r="A35" s="1"/>
      <c r="B35"/>
      <c r="C35"/>
      <c r="D35"/>
      <c r="E35"/>
      <c r="F35"/>
      <c r="G35"/>
      <c r="H35"/>
      <c r="I35"/>
      <c r="J35"/>
      <c r="K35"/>
      <c r="L35"/>
      <c r="M35"/>
      <c r="N35"/>
      <c r="O35"/>
      <c r="P35"/>
      <c r="Q35" s="1"/>
    </row>
    <row r="36" spans="1:17" s="98" customFormat="1" ht="15.75" hidden="1" customHeight="1" x14ac:dyDescent="0.25">
      <c r="A36" s="1"/>
      <c r="B36"/>
      <c r="C36"/>
      <c r="D36"/>
      <c r="E36"/>
      <c r="F36"/>
      <c r="G36"/>
      <c r="H36"/>
      <c r="I36"/>
      <c r="J36"/>
      <c r="K36"/>
      <c r="L36"/>
      <c r="M36"/>
      <c r="N36"/>
      <c r="O36"/>
      <c r="P36"/>
      <c r="Q36" s="1"/>
    </row>
    <row r="37" spans="1:17" s="98" customFormat="1" ht="15.75" hidden="1" customHeight="1" x14ac:dyDescent="0.25">
      <c r="A37" s="1"/>
      <c r="B37"/>
      <c r="C37"/>
      <c r="D37"/>
      <c r="E37"/>
      <c r="F37"/>
      <c r="G37"/>
      <c r="H37"/>
      <c r="I37"/>
      <c r="J37"/>
      <c r="K37"/>
      <c r="L37"/>
      <c r="M37"/>
      <c r="N37"/>
      <c r="O37"/>
      <c r="P37"/>
      <c r="Q37" s="1"/>
    </row>
    <row r="38" spans="1:17" hidden="1" x14ac:dyDescent="0.25"/>
    <row r="39" spans="1:17" hidden="1" x14ac:dyDescent="0.25"/>
    <row r="40" spans="1:17" hidden="1" x14ac:dyDescent="0.25"/>
    <row r="41" spans="1:17" hidden="1" x14ac:dyDescent="0.25"/>
    <row r="42" spans="1:17" hidden="1" x14ac:dyDescent="0.25"/>
    <row r="43" spans="1:17" hidden="1" x14ac:dyDescent="0.25"/>
    <row r="44" spans="1:17" hidden="1" x14ac:dyDescent="0.25"/>
  </sheetData>
  <mergeCells count="21">
    <mergeCell ref="P9:P11"/>
    <mergeCell ref="J10:K10"/>
    <mergeCell ref="L10:M10"/>
    <mergeCell ref="B7:N7"/>
    <mergeCell ref="B8:N8"/>
    <mergeCell ref="B3:P5"/>
    <mergeCell ref="B18:N18"/>
    <mergeCell ref="B12:E12"/>
    <mergeCell ref="B13:E13"/>
    <mergeCell ref="B14:E14"/>
    <mergeCell ref="B15:E15"/>
    <mergeCell ref="B16:E16"/>
    <mergeCell ref="B17:E17"/>
    <mergeCell ref="B9:E11"/>
    <mergeCell ref="F9:G9"/>
    <mergeCell ref="H9:I9"/>
    <mergeCell ref="J9:K9"/>
    <mergeCell ref="L9:M9"/>
    <mergeCell ref="N9:N11"/>
    <mergeCell ref="F10:G10"/>
    <mergeCell ref="H10:I10"/>
  </mergeCells>
  <conditionalFormatting sqref="V3:XFD3">
    <cfRule type="cellIs" dxfId="33" priority="1" operator="equal">
      <formula>0</formula>
    </cfRule>
  </conditionalFormatting>
  <pageMargins left="0.7" right="0.7" top="0.75" bottom="0.75" header="0.3" footer="0.3"/>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R33"/>
  <sheetViews>
    <sheetView showGridLines="0" topLeftCell="A4" zoomScaleNormal="100" workbookViewId="0">
      <selection activeCell="W28" sqref="W28"/>
    </sheetView>
  </sheetViews>
  <sheetFormatPr defaultColWidth="0" defaultRowHeight="15" zeroHeight="1" x14ac:dyDescent="0.25"/>
  <cols>
    <col min="1" max="1" width="5.85546875" style="1" customWidth="1"/>
    <col min="2" max="2" width="7.28515625" customWidth="1"/>
    <col min="3" max="8" width="7.7109375" customWidth="1"/>
    <col min="9" max="9" width="13.85546875" customWidth="1"/>
    <col min="10" max="10" width="0.42578125" customWidth="1"/>
    <col min="11" max="11" width="9.140625" customWidth="1"/>
    <col min="12" max="12" width="10.85546875" customWidth="1"/>
    <col min="13" max="13" width="9.140625" customWidth="1"/>
    <col min="14" max="14" width="11.140625" customWidth="1"/>
    <col min="15" max="15" width="9.140625" customWidth="1"/>
    <col min="16" max="16" width="10.85546875" customWidth="1"/>
    <col min="17" max="17" width="9.140625" customWidth="1"/>
    <col min="18" max="18" width="10.7109375" customWidth="1"/>
    <col min="19" max="19" width="9.140625" customWidth="1"/>
    <col min="20" max="20" width="11" customWidth="1"/>
    <col min="21" max="21" width="9.7109375" customWidth="1"/>
    <col min="22" max="22" width="11.42578125" customWidth="1"/>
    <col min="23" max="23" width="9.140625" style="1" customWidth="1"/>
    <col min="24" max="44" width="0" hidden="1" customWidth="1"/>
    <col min="45" max="16384" width="9.140625" hidden="1"/>
  </cols>
  <sheetData>
    <row r="1" spans="2:22" s="1" customFormat="1" x14ac:dyDescent="0.25"/>
    <row r="2" spans="2:22" s="1" customFormat="1" x14ac:dyDescent="0.25"/>
    <row r="3" spans="2:22" s="2" customFormat="1" ht="15" customHeight="1" x14ac:dyDescent="0.2">
      <c r="B3" s="857" t="s">
        <v>650</v>
      </c>
      <c r="C3" s="857"/>
      <c r="D3" s="857"/>
      <c r="E3" s="857"/>
      <c r="F3" s="857"/>
      <c r="G3" s="857"/>
      <c r="H3" s="857"/>
      <c r="I3" s="857"/>
      <c r="J3" s="857"/>
      <c r="K3" s="857"/>
      <c r="L3" s="857"/>
      <c r="M3" s="857"/>
      <c r="N3" s="857"/>
      <c r="O3" s="857"/>
      <c r="P3" s="857"/>
      <c r="Q3" s="857"/>
      <c r="R3" s="857"/>
      <c r="S3" s="857"/>
      <c r="T3" s="857"/>
      <c r="U3" s="857"/>
      <c r="V3" s="857"/>
    </row>
    <row r="4" spans="2:22" s="1" customFormat="1" ht="15" customHeight="1" x14ac:dyDescent="0.25">
      <c r="B4" s="857"/>
      <c r="C4" s="857"/>
      <c r="D4" s="857"/>
      <c r="E4" s="857"/>
      <c r="F4" s="857"/>
      <c r="G4" s="857"/>
      <c r="H4" s="857"/>
      <c r="I4" s="857"/>
      <c r="J4" s="857"/>
      <c r="K4" s="857"/>
      <c r="L4" s="857"/>
      <c r="M4" s="857"/>
      <c r="N4" s="857"/>
      <c r="O4" s="857"/>
      <c r="P4" s="857"/>
      <c r="Q4" s="857"/>
      <c r="R4" s="857"/>
      <c r="S4" s="857"/>
      <c r="T4" s="857"/>
      <c r="U4" s="857"/>
      <c r="V4" s="857"/>
    </row>
    <row r="5" spans="2:22" s="1" customFormat="1" ht="15.75" thickBot="1" x14ac:dyDescent="0.3"/>
    <row r="6" spans="2:22" ht="20.25" customHeight="1" x14ac:dyDescent="0.25">
      <c r="B6" s="1228" t="s">
        <v>550</v>
      </c>
      <c r="C6" s="1229"/>
      <c r="D6" s="1229"/>
      <c r="E6" s="1229"/>
      <c r="F6" s="1229"/>
      <c r="G6" s="1229"/>
      <c r="H6" s="1229"/>
      <c r="I6" s="1229"/>
      <c r="J6" s="1229"/>
      <c r="K6" s="1229"/>
      <c r="L6" s="1229"/>
      <c r="M6" s="1229"/>
      <c r="N6" s="1229"/>
      <c r="O6" s="1229"/>
      <c r="P6" s="1229"/>
      <c r="Q6" s="1229"/>
      <c r="R6" s="1229"/>
      <c r="S6" s="1229"/>
      <c r="T6" s="1229"/>
      <c r="U6" s="1229"/>
      <c r="V6" s="1230"/>
    </row>
    <row r="7" spans="2:22" ht="20.25" customHeight="1" x14ac:dyDescent="0.25">
      <c r="B7" s="1231"/>
      <c r="C7" s="1133"/>
      <c r="D7" s="1133"/>
      <c r="E7" s="1133"/>
      <c r="F7" s="1133"/>
      <c r="G7" s="1133"/>
      <c r="H7" s="1133"/>
      <c r="I7" s="1133"/>
      <c r="J7" s="1133"/>
      <c r="K7" s="1133"/>
      <c r="L7" s="1133"/>
      <c r="M7" s="1133"/>
      <c r="N7" s="1133"/>
      <c r="O7" s="1133"/>
      <c r="P7" s="1133"/>
      <c r="Q7" s="1133"/>
      <c r="R7" s="1133"/>
      <c r="S7" s="1133"/>
      <c r="T7" s="1133"/>
      <c r="U7" s="1133"/>
      <c r="V7" s="1232"/>
    </row>
    <row r="8" spans="2:22" ht="22.5" customHeight="1" x14ac:dyDescent="0.25">
      <c r="B8" s="1233" t="s">
        <v>442</v>
      </c>
      <c r="C8" s="1235" t="s">
        <v>526</v>
      </c>
      <c r="D8" s="1236"/>
      <c r="E8" s="1236"/>
      <c r="F8" s="1236"/>
      <c r="G8" s="1236"/>
      <c r="H8" s="1236"/>
      <c r="I8" s="1236"/>
      <c r="J8" s="1237"/>
      <c r="K8" s="1221" t="s">
        <v>200</v>
      </c>
      <c r="L8" s="1222"/>
      <c r="M8" s="1221" t="s">
        <v>201</v>
      </c>
      <c r="N8" s="1222"/>
      <c r="O8" s="1221" t="s">
        <v>202</v>
      </c>
      <c r="P8" s="1222"/>
      <c r="Q8" s="1221" t="s">
        <v>203</v>
      </c>
      <c r="R8" s="1222"/>
      <c r="S8" s="1221" t="s">
        <v>431</v>
      </c>
      <c r="T8" s="1222"/>
      <c r="U8" s="1223" t="s">
        <v>551</v>
      </c>
      <c r="V8" s="1226" t="s">
        <v>552</v>
      </c>
    </row>
    <row r="9" spans="2:22" ht="29.25" customHeight="1" x14ac:dyDescent="0.25">
      <c r="B9" s="1234"/>
      <c r="C9" s="1238"/>
      <c r="D9" s="1239"/>
      <c r="E9" s="1239"/>
      <c r="F9" s="1239"/>
      <c r="G9" s="1239"/>
      <c r="H9" s="1239"/>
      <c r="I9" s="1239"/>
      <c r="J9" s="1240"/>
      <c r="K9" s="611" t="s">
        <v>26</v>
      </c>
      <c r="L9" s="612" t="s">
        <v>434</v>
      </c>
      <c r="M9" s="611" t="s">
        <v>26</v>
      </c>
      <c r="N9" s="612" t="s">
        <v>434</v>
      </c>
      <c r="O9" s="611" t="s">
        <v>26</v>
      </c>
      <c r="P9" s="612" t="s">
        <v>434</v>
      </c>
      <c r="Q9" s="611" t="s">
        <v>26</v>
      </c>
      <c r="R9" s="612" t="s">
        <v>434</v>
      </c>
      <c r="S9" s="611" t="s">
        <v>26</v>
      </c>
      <c r="T9" s="612" t="s">
        <v>434</v>
      </c>
      <c r="U9" s="1224"/>
      <c r="V9" s="1227"/>
    </row>
    <row r="10" spans="2:22" ht="24.95" customHeight="1" x14ac:dyDescent="0.25">
      <c r="B10" s="366" t="s">
        <v>66</v>
      </c>
      <c r="C10" s="1225" t="s">
        <v>67</v>
      </c>
      <c r="D10" s="1225"/>
      <c r="E10" s="1225"/>
      <c r="F10" s="1225"/>
      <c r="G10" s="1225"/>
      <c r="H10" s="1225"/>
      <c r="I10" s="1225"/>
      <c r="J10" s="1225"/>
      <c r="K10" s="502">
        <v>4</v>
      </c>
      <c r="L10" s="503">
        <v>11204</v>
      </c>
      <c r="M10" s="502">
        <v>0</v>
      </c>
      <c r="N10" s="503">
        <v>0</v>
      </c>
      <c r="O10" s="502">
        <v>0</v>
      </c>
      <c r="P10" s="503">
        <v>0</v>
      </c>
      <c r="Q10" s="502">
        <v>0</v>
      </c>
      <c r="R10" s="503">
        <v>0</v>
      </c>
      <c r="S10" s="502">
        <v>0</v>
      </c>
      <c r="T10" s="503">
        <v>0</v>
      </c>
      <c r="U10" s="504">
        <v>4</v>
      </c>
      <c r="V10" s="367">
        <v>11204</v>
      </c>
    </row>
    <row r="11" spans="2:22" ht="24.95" customHeight="1" x14ac:dyDescent="0.25">
      <c r="B11" s="366" t="s">
        <v>68</v>
      </c>
      <c r="C11" s="1225" t="s">
        <v>69</v>
      </c>
      <c r="D11" s="1225"/>
      <c r="E11" s="1225"/>
      <c r="F11" s="1225"/>
      <c r="G11" s="1225"/>
      <c r="H11" s="1225"/>
      <c r="I11" s="1225"/>
      <c r="J11" s="1225"/>
      <c r="K11" s="502">
        <v>0</v>
      </c>
      <c r="L11" s="503">
        <v>0</v>
      </c>
      <c r="M11" s="502">
        <v>0</v>
      </c>
      <c r="N11" s="503">
        <v>0</v>
      </c>
      <c r="O11" s="502">
        <v>0</v>
      </c>
      <c r="P11" s="503">
        <v>0</v>
      </c>
      <c r="Q11" s="502">
        <v>0</v>
      </c>
      <c r="R11" s="503">
        <v>0</v>
      </c>
      <c r="S11" s="502">
        <v>0</v>
      </c>
      <c r="T11" s="503">
        <v>0</v>
      </c>
      <c r="U11" s="504">
        <v>0</v>
      </c>
      <c r="V11" s="367">
        <v>0</v>
      </c>
    </row>
    <row r="12" spans="2:22" ht="24.95" customHeight="1" x14ac:dyDescent="0.25">
      <c r="B12" s="366" t="s">
        <v>49</v>
      </c>
      <c r="C12" s="1225" t="s">
        <v>435</v>
      </c>
      <c r="D12" s="1225"/>
      <c r="E12" s="1225"/>
      <c r="F12" s="1225"/>
      <c r="G12" s="1225"/>
      <c r="H12" s="1225"/>
      <c r="I12" s="1225"/>
      <c r="J12" s="1225"/>
      <c r="K12" s="502">
        <v>22</v>
      </c>
      <c r="L12" s="503">
        <v>63143</v>
      </c>
      <c r="M12" s="502">
        <v>37</v>
      </c>
      <c r="N12" s="503">
        <v>141388</v>
      </c>
      <c r="O12" s="502">
        <v>8</v>
      </c>
      <c r="P12" s="503">
        <v>40555</v>
      </c>
      <c r="Q12" s="502">
        <v>0</v>
      </c>
      <c r="R12" s="503">
        <v>0</v>
      </c>
      <c r="S12" s="502">
        <v>1</v>
      </c>
      <c r="T12" s="503">
        <v>770</v>
      </c>
      <c r="U12" s="504">
        <v>68</v>
      </c>
      <c r="V12" s="367">
        <v>245856</v>
      </c>
    </row>
    <row r="13" spans="2:22" ht="24.95" customHeight="1" x14ac:dyDescent="0.25">
      <c r="B13" s="366" t="s">
        <v>56</v>
      </c>
      <c r="C13" s="1225" t="s">
        <v>553</v>
      </c>
      <c r="D13" s="1225"/>
      <c r="E13" s="1225"/>
      <c r="F13" s="1225"/>
      <c r="G13" s="1225"/>
      <c r="H13" s="1225"/>
      <c r="I13" s="1225"/>
      <c r="J13" s="1225"/>
      <c r="K13" s="502">
        <v>0</v>
      </c>
      <c r="L13" s="503">
        <v>0</v>
      </c>
      <c r="M13" s="502">
        <v>0</v>
      </c>
      <c r="N13" s="503">
        <v>0</v>
      </c>
      <c r="O13" s="502">
        <v>0</v>
      </c>
      <c r="P13" s="503">
        <v>0</v>
      </c>
      <c r="Q13" s="502">
        <v>0</v>
      </c>
      <c r="R13" s="503">
        <v>0</v>
      </c>
      <c r="S13" s="502">
        <v>0</v>
      </c>
      <c r="T13" s="503">
        <v>0</v>
      </c>
      <c r="U13" s="504">
        <v>0</v>
      </c>
      <c r="V13" s="367">
        <v>0</v>
      </c>
    </row>
    <row r="14" spans="2:22" ht="24.95" customHeight="1" x14ac:dyDescent="0.25">
      <c r="B14" s="366" t="s">
        <v>88</v>
      </c>
      <c r="C14" s="1225" t="s">
        <v>436</v>
      </c>
      <c r="D14" s="1225"/>
      <c r="E14" s="1225"/>
      <c r="F14" s="1225"/>
      <c r="G14" s="1225"/>
      <c r="H14" s="1225"/>
      <c r="I14" s="1225"/>
      <c r="J14" s="1225"/>
      <c r="K14" s="502">
        <v>0</v>
      </c>
      <c r="L14" s="503">
        <v>0</v>
      </c>
      <c r="M14" s="502">
        <v>0</v>
      </c>
      <c r="N14" s="503">
        <v>0</v>
      </c>
      <c r="O14" s="502">
        <v>1</v>
      </c>
      <c r="P14" s="503">
        <v>478</v>
      </c>
      <c r="Q14" s="502">
        <v>2</v>
      </c>
      <c r="R14" s="503">
        <v>370</v>
      </c>
      <c r="S14" s="502">
        <v>0</v>
      </c>
      <c r="T14" s="503">
        <v>0</v>
      </c>
      <c r="U14" s="504">
        <v>3</v>
      </c>
      <c r="V14" s="367">
        <v>848</v>
      </c>
    </row>
    <row r="15" spans="2:22" ht="24.95" customHeight="1" x14ac:dyDescent="0.25">
      <c r="B15" s="366" t="s">
        <v>63</v>
      </c>
      <c r="C15" s="1225" t="s">
        <v>90</v>
      </c>
      <c r="D15" s="1225"/>
      <c r="E15" s="1225"/>
      <c r="F15" s="1225"/>
      <c r="G15" s="1225"/>
      <c r="H15" s="1225"/>
      <c r="I15" s="1225"/>
      <c r="J15" s="1225"/>
      <c r="K15" s="502">
        <v>0</v>
      </c>
      <c r="L15" s="503">
        <v>0</v>
      </c>
      <c r="M15" s="502">
        <v>1</v>
      </c>
      <c r="N15" s="503">
        <v>98654</v>
      </c>
      <c r="O15" s="502">
        <v>0</v>
      </c>
      <c r="P15" s="503">
        <v>0</v>
      </c>
      <c r="Q15" s="502">
        <v>0</v>
      </c>
      <c r="R15" s="503">
        <v>0</v>
      </c>
      <c r="S15" s="502">
        <v>0</v>
      </c>
      <c r="T15" s="503">
        <v>0</v>
      </c>
      <c r="U15" s="504">
        <v>1</v>
      </c>
      <c r="V15" s="367">
        <v>98654</v>
      </c>
    </row>
    <row r="16" spans="2:22" ht="24.95" customHeight="1" x14ac:dyDescent="0.25">
      <c r="B16" s="366" t="s">
        <v>54</v>
      </c>
      <c r="C16" s="1225" t="s">
        <v>437</v>
      </c>
      <c r="D16" s="1225"/>
      <c r="E16" s="1225"/>
      <c r="F16" s="1225"/>
      <c r="G16" s="1225"/>
      <c r="H16" s="1225"/>
      <c r="I16" s="1225"/>
      <c r="J16" s="1225"/>
      <c r="K16" s="502">
        <v>10</v>
      </c>
      <c r="L16" s="503">
        <v>18288</v>
      </c>
      <c r="M16" s="502">
        <v>18</v>
      </c>
      <c r="N16" s="503">
        <v>34872</v>
      </c>
      <c r="O16" s="502">
        <v>5</v>
      </c>
      <c r="P16" s="503">
        <v>15229</v>
      </c>
      <c r="Q16" s="502">
        <v>0</v>
      </c>
      <c r="R16" s="503">
        <v>0</v>
      </c>
      <c r="S16" s="502">
        <v>5</v>
      </c>
      <c r="T16" s="503">
        <v>14420</v>
      </c>
      <c r="U16" s="504">
        <v>38</v>
      </c>
      <c r="V16" s="367">
        <v>82809</v>
      </c>
    </row>
    <row r="17" spans="2:22" ht="24.95" customHeight="1" x14ac:dyDescent="0.25">
      <c r="B17" s="366" t="s">
        <v>51</v>
      </c>
      <c r="C17" s="1225" t="s">
        <v>92</v>
      </c>
      <c r="D17" s="1225"/>
      <c r="E17" s="1225"/>
      <c r="F17" s="1225"/>
      <c r="G17" s="1225"/>
      <c r="H17" s="1225"/>
      <c r="I17" s="1225"/>
      <c r="J17" s="1225"/>
      <c r="K17" s="502">
        <v>7</v>
      </c>
      <c r="L17" s="503">
        <v>1388</v>
      </c>
      <c r="M17" s="502">
        <v>17</v>
      </c>
      <c r="N17" s="503">
        <v>59130</v>
      </c>
      <c r="O17" s="502">
        <v>10</v>
      </c>
      <c r="P17" s="503">
        <v>2405</v>
      </c>
      <c r="Q17" s="502">
        <v>0</v>
      </c>
      <c r="R17" s="503">
        <v>0</v>
      </c>
      <c r="S17" s="502">
        <v>8</v>
      </c>
      <c r="T17" s="503">
        <v>7141</v>
      </c>
      <c r="U17" s="504">
        <v>42</v>
      </c>
      <c r="V17" s="367">
        <v>70064</v>
      </c>
    </row>
    <row r="18" spans="2:22" ht="24.95" customHeight="1" x14ac:dyDescent="0.25">
      <c r="B18" s="366" t="s">
        <v>59</v>
      </c>
      <c r="C18" s="1225" t="s">
        <v>438</v>
      </c>
      <c r="D18" s="1225"/>
      <c r="E18" s="1225"/>
      <c r="F18" s="1225"/>
      <c r="G18" s="1225"/>
      <c r="H18" s="1225"/>
      <c r="I18" s="1225"/>
      <c r="J18" s="1225"/>
      <c r="K18" s="502">
        <v>7</v>
      </c>
      <c r="L18" s="503">
        <v>99918</v>
      </c>
      <c r="M18" s="502">
        <v>0</v>
      </c>
      <c r="N18" s="503">
        <v>0</v>
      </c>
      <c r="O18" s="502">
        <v>0</v>
      </c>
      <c r="P18" s="503">
        <v>0</v>
      </c>
      <c r="Q18" s="502">
        <v>0</v>
      </c>
      <c r="R18" s="503">
        <v>0</v>
      </c>
      <c r="S18" s="502">
        <v>0</v>
      </c>
      <c r="T18" s="503">
        <v>0</v>
      </c>
      <c r="U18" s="504">
        <v>7</v>
      </c>
      <c r="V18" s="367">
        <v>99918</v>
      </c>
    </row>
    <row r="19" spans="2:22" ht="24.95" customHeight="1" x14ac:dyDescent="0.25">
      <c r="B19" s="366" t="s">
        <v>62</v>
      </c>
      <c r="C19" s="1225" t="s">
        <v>94</v>
      </c>
      <c r="D19" s="1225"/>
      <c r="E19" s="1225"/>
      <c r="F19" s="1225"/>
      <c r="G19" s="1225"/>
      <c r="H19" s="1225"/>
      <c r="I19" s="1225"/>
      <c r="J19" s="1225"/>
      <c r="K19" s="502">
        <v>0</v>
      </c>
      <c r="L19" s="503">
        <v>0</v>
      </c>
      <c r="M19" s="502">
        <v>0</v>
      </c>
      <c r="N19" s="503">
        <v>0</v>
      </c>
      <c r="O19" s="502">
        <v>2</v>
      </c>
      <c r="P19" s="503">
        <v>2325</v>
      </c>
      <c r="Q19" s="502">
        <v>0</v>
      </c>
      <c r="R19" s="503">
        <v>0</v>
      </c>
      <c r="S19" s="502">
        <v>0</v>
      </c>
      <c r="T19" s="503">
        <v>0</v>
      </c>
      <c r="U19" s="504">
        <v>2</v>
      </c>
      <c r="V19" s="367">
        <v>2325</v>
      </c>
    </row>
    <row r="20" spans="2:22" ht="24.95" customHeight="1" x14ac:dyDescent="0.25">
      <c r="B20" s="366" t="s">
        <v>55</v>
      </c>
      <c r="C20" s="1225" t="s">
        <v>95</v>
      </c>
      <c r="D20" s="1225"/>
      <c r="E20" s="1225"/>
      <c r="F20" s="1225"/>
      <c r="G20" s="1225"/>
      <c r="H20" s="1225"/>
      <c r="I20" s="1225"/>
      <c r="J20" s="1225"/>
      <c r="K20" s="502">
        <v>2</v>
      </c>
      <c r="L20" s="503">
        <v>0</v>
      </c>
      <c r="M20" s="502">
        <v>1</v>
      </c>
      <c r="N20" s="503">
        <v>1623</v>
      </c>
      <c r="O20" s="502">
        <v>4</v>
      </c>
      <c r="P20" s="503">
        <v>20327</v>
      </c>
      <c r="Q20" s="502">
        <v>0</v>
      </c>
      <c r="R20" s="503">
        <v>0</v>
      </c>
      <c r="S20" s="502">
        <v>0</v>
      </c>
      <c r="T20" s="503">
        <v>0</v>
      </c>
      <c r="U20" s="504">
        <v>7</v>
      </c>
      <c r="V20" s="367">
        <v>21950</v>
      </c>
    </row>
    <row r="21" spans="2:22" ht="24.95" customHeight="1" x14ac:dyDescent="0.25">
      <c r="B21" s="366" t="s">
        <v>96</v>
      </c>
      <c r="C21" s="1225" t="s">
        <v>440</v>
      </c>
      <c r="D21" s="1225"/>
      <c r="E21" s="1225"/>
      <c r="F21" s="1225"/>
      <c r="G21" s="1225"/>
      <c r="H21" s="1225"/>
      <c r="I21" s="1225"/>
      <c r="J21" s="1225"/>
      <c r="K21" s="502">
        <v>0</v>
      </c>
      <c r="L21" s="503">
        <v>0</v>
      </c>
      <c r="M21" s="502">
        <v>0</v>
      </c>
      <c r="N21" s="503">
        <v>0</v>
      </c>
      <c r="O21" s="502">
        <v>0</v>
      </c>
      <c r="P21" s="503">
        <v>0</v>
      </c>
      <c r="Q21" s="502">
        <v>0</v>
      </c>
      <c r="R21" s="503">
        <v>0</v>
      </c>
      <c r="S21" s="502">
        <v>0</v>
      </c>
      <c r="T21" s="503">
        <v>0</v>
      </c>
      <c r="U21" s="504">
        <v>0</v>
      </c>
      <c r="V21" s="367">
        <v>0</v>
      </c>
    </row>
    <row r="22" spans="2:22" ht="24.95" customHeight="1" x14ac:dyDescent="0.25">
      <c r="B22" s="366" t="s">
        <v>64</v>
      </c>
      <c r="C22" s="1225" t="s">
        <v>98</v>
      </c>
      <c r="D22" s="1225"/>
      <c r="E22" s="1225"/>
      <c r="F22" s="1225"/>
      <c r="G22" s="1225"/>
      <c r="H22" s="1225"/>
      <c r="I22" s="1225"/>
      <c r="J22" s="1225"/>
      <c r="K22" s="502">
        <v>0</v>
      </c>
      <c r="L22" s="503">
        <v>0</v>
      </c>
      <c r="M22" s="502">
        <v>1</v>
      </c>
      <c r="N22" s="503">
        <v>1792</v>
      </c>
      <c r="O22" s="502">
        <v>0</v>
      </c>
      <c r="P22" s="503">
        <v>0</v>
      </c>
      <c r="Q22" s="502">
        <v>0</v>
      </c>
      <c r="R22" s="503">
        <v>0</v>
      </c>
      <c r="S22" s="502">
        <v>0</v>
      </c>
      <c r="T22" s="503">
        <v>0</v>
      </c>
      <c r="U22" s="504">
        <v>1</v>
      </c>
      <c r="V22" s="367">
        <v>1792</v>
      </c>
    </row>
    <row r="23" spans="2:22" ht="24.95" customHeight="1" x14ac:dyDescent="0.25">
      <c r="B23" s="366" t="s">
        <v>61</v>
      </c>
      <c r="C23" s="1225" t="s">
        <v>99</v>
      </c>
      <c r="D23" s="1225"/>
      <c r="E23" s="1225"/>
      <c r="F23" s="1225"/>
      <c r="G23" s="1225"/>
      <c r="H23" s="1225"/>
      <c r="I23" s="1225"/>
      <c r="J23" s="1225"/>
      <c r="K23" s="502">
        <v>2</v>
      </c>
      <c r="L23" s="503">
        <v>21067</v>
      </c>
      <c r="M23" s="502">
        <v>1</v>
      </c>
      <c r="N23" s="503">
        <v>261</v>
      </c>
      <c r="O23" s="502">
        <v>0</v>
      </c>
      <c r="P23" s="503">
        <v>0</v>
      </c>
      <c r="Q23" s="502">
        <v>0</v>
      </c>
      <c r="R23" s="503">
        <v>0</v>
      </c>
      <c r="S23" s="502">
        <v>0</v>
      </c>
      <c r="T23" s="503">
        <v>0</v>
      </c>
      <c r="U23" s="504">
        <v>3</v>
      </c>
      <c r="V23" s="367">
        <v>21328</v>
      </c>
    </row>
    <row r="24" spans="2:22" ht="24.95" customHeight="1" x14ac:dyDescent="0.25">
      <c r="B24" s="366" t="s">
        <v>60</v>
      </c>
      <c r="C24" s="1225" t="s">
        <v>441</v>
      </c>
      <c r="D24" s="1225"/>
      <c r="E24" s="1225"/>
      <c r="F24" s="1225"/>
      <c r="G24" s="1225"/>
      <c r="H24" s="1225"/>
      <c r="I24" s="1225"/>
      <c r="J24" s="1225"/>
      <c r="K24" s="502">
        <v>0</v>
      </c>
      <c r="L24" s="503">
        <v>0</v>
      </c>
      <c r="M24" s="502">
        <v>0</v>
      </c>
      <c r="N24" s="503">
        <v>0</v>
      </c>
      <c r="O24" s="502">
        <v>0</v>
      </c>
      <c r="P24" s="503">
        <v>0</v>
      </c>
      <c r="Q24" s="502">
        <v>0</v>
      </c>
      <c r="R24" s="503">
        <v>0</v>
      </c>
      <c r="S24" s="502">
        <v>0</v>
      </c>
      <c r="T24" s="503">
        <v>0</v>
      </c>
      <c r="U24" s="504">
        <v>0</v>
      </c>
      <c r="V24" s="367">
        <v>0</v>
      </c>
    </row>
    <row r="25" spans="2:22" ht="24.95" customHeight="1" x14ac:dyDescent="0.25">
      <c r="B25" s="366" t="s">
        <v>57</v>
      </c>
      <c r="C25" s="1225" t="s">
        <v>101</v>
      </c>
      <c r="D25" s="1225"/>
      <c r="E25" s="1225"/>
      <c r="F25" s="1225"/>
      <c r="G25" s="1225"/>
      <c r="H25" s="1225"/>
      <c r="I25" s="1225"/>
      <c r="J25" s="1225"/>
      <c r="K25" s="502">
        <v>0</v>
      </c>
      <c r="L25" s="503">
        <v>0</v>
      </c>
      <c r="M25" s="502">
        <v>7</v>
      </c>
      <c r="N25" s="503">
        <v>5148</v>
      </c>
      <c r="O25" s="502">
        <v>1</v>
      </c>
      <c r="P25" s="503">
        <v>21</v>
      </c>
      <c r="Q25" s="502">
        <v>0</v>
      </c>
      <c r="R25" s="503">
        <v>0</v>
      </c>
      <c r="S25" s="502">
        <v>0</v>
      </c>
      <c r="T25" s="503">
        <v>0</v>
      </c>
      <c r="U25" s="504">
        <v>8</v>
      </c>
      <c r="V25" s="367">
        <v>5169</v>
      </c>
    </row>
    <row r="26" spans="2:22" ht="24.95" customHeight="1" x14ac:dyDescent="0.25">
      <c r="B26" s="366" t="s">
        <v>58</v>
      </c>
      <c r="C26" s="1225" t="s">
        <v>102</v>
      </c>
      <c r="D26" s="1225"/>
      <c r="E26" s="1225"/>
      <c r="F26" s="1225"/>
      <c r="G26" s="1225"/>
      <c r="H26" s="1225"/>
      <c r="I26" s="1225"/>
      <c r="J26" s="1225"/>
      <c r="K26" s="502">
        <v>1</v>
      </c>
      <c r="L26" s="503">
        <v>1992</v>
      </c>
      <c r="M26" s="502">
        <v>3</v>
      </c>
      <c r="N26" s="503">
        <v>45655</v>
      </c>
      <c r="O26" s="502">
        <v>3</v>
      </c>
      <c r="P26" s="503">
        <v>4658</v>
      </c>
      <c r="Q26" s="502">
        <v>0</v>
      </c>
      <c r="R26" s="503">
        <v>0</v>
      </c>
      <c r="S26" s="502">
        <v>0</v>
      </c>
      <c r="T26" s="503">
        <v>0</v>
      </c>
      <c r="U26" s="504">
        <v>7</v>
      </c>
      <c r="V26" s="367">
        <v>52305</v>
      </c>
    </row>
    <row r="27" spans="2:22" ht="24.95" customHeight="1" x14ac:dyDescent="0.25">
      <c r="B27" s="366" t="s">
        <v>52</v>
      </c>
      <c r="C27" s="1225" t="s">
        <v>103</v>
      </c>
      <c r="D27" s="1225"/>
      <c r="E27" s="1225"/>
      <c r="F27" s="1225"/>
      <c r="G27" s="1225"/>
      <c r="H27" s="1225"/>
      <c r="I27" s="1225"/>
      <c r="J27" s="1225"/>
      <c r="K27" s="502">
        <v>2</v>
      </c>
      <c r="L27" s="503">
        <v>166</v>
      </c>
      <c r="M27" s="502">
        <v>0</v>
      </c>
      <c r="N27" s="503">
        <v>0</v>
      </c>
      <c r="O27" s="502">
        <v>0</v>
      </c>
      <c r="P27" s="503">
        <v>0</v>
      </c>
      <c r="Q27" s="502">
        <v>0</v>
      </c>
      <c r="R27" s="503">
        <v>0</v>
      </c>
      <c r="S27" s="502">
        <v>0</v>
      </c>
      <c r="T27" s="503">
        <v>0</v>
      </c>
      <c r="U27" s="504">
        <v>2</v>
      </c>
      <c r="V27" s="367">
        <v>166</v>
      </c>
    </row>
    <row r="28" spans="2:22" ht="24.95" customHeight="1" x14ac:dyDescent="0.25">
      <c r="B28" s="366" t="s">
        <v>104</v>
      </c>
      <c r="C28" s="1225" t="s">
        <v>525</v>
      </c>
      <c r="D28" s="1225"/>
      <c r="E28" s="1225"/>
      <c r="F28" s="1225"/>
      <c r="G28" s="1225"/>
      <c r="H28" s="1225"/>
      <c r="I28" s="1225"/>
      <c r="J28" s="1225"/>
      <c r="K28" s="502">
        <v>0</v>
      </c>
      <c r="L28" s="503">
        <v>0</v>
      </c>
      <c r="M28" s="502">
        <v>0</v>
      </c>
      <c r="N28" s="503">
        <v>0</v>
      </c>
      <c r="O28" s="502">
        <v>0</v>
      </c>
      <c r="P28" s="503">
        <v>0</v>
      </c>
      <c r="Q28" s="502">
        <v>1</v>
      </c>
      <c r="R28" s="503">
        <v>19</v>
      </c>
      <c r="S28" s="502">
        <v>0</v>
      </c>
      <c r="T28" s="503">
        <v>0</v>
      </c>
      <c r="U28" s="504">
        <v>1</v>
      </c>
      <c r="V28" s="367">
        <v>19</v>
      </c>
    </row>
    <row r="29" spans="2:22" ht="24.95" customHeight="1" x14ac:dyDescent="0.25">
      <c r="B29" s="366" t="s">
        <v>106</v>
      </c>
      <c r="C29" s="1225" t="s">
        <v>554</v>
      </c>
      <c r="D29" s="1225"/>
      <c r="E29" s="1225"/>
      <c r="F29" s="1225"/>
      <c r="G29" s="1225"/>
      <c r="H29" s="1225"/>
      <c r="I29" s="1225"/>
      <c r="J29" s="1225"/>
      <c r="K29" s="502">
        <v>0</v>
      </c>
      <c r="L29" s="503">
        <v>0</v>
      </c>
      <c r="M29" s="502">
        <v>0</v>
      </c>
      <c r="N29" s="503">
        <v>0</v>
      </c>
      <c r="O29" s="502">
        <v>0</v>
      </c>
      <c r="P29" s="503">
        <v>0</v>
      </c>
      <c r="Q29" s="502">
        <v>0</v>
      </c>
      <c r="R29" s="503">
        <v>0</v>
      </c>
      <c r="S29" s="502">
        <v>0</v>
      </c>
      <c r="T29" s="503">
        <v>0</v>
      </c>
      <c r="U29" s="504">
        <v>0</v>
      </c>
      <c r="V29" s="367">
        <v>0</v>
      </c>
    </row>
    <row r="30" spans="2:22" ht="24.95" customHeight="1" x14ac:dyDescent="0.25">
      <c r="B30" s="366" t="s">
        <v>108</v>
      </c>
      <c r="C30" s="1225" t="s">
        <v>555</v>
      </c>
      <c r="D30" s="1225"/>
      <c r="E30" s="1225"/>
      <c r="F30" s="1225"/>
      <c r="G30" s="1225"/>
      <c r="H30" s="1225"/>
      <c r="I30" s="1225"/>
      <c r="J30" s="1225"/>
      <c r="K30" s="502">
        <v>0</v>
      </c>
      <c r="L30" s="503">
        <v>0</v>
      </c>
      <c r="M30" s="502">
        <v>0</v>
      </c>
      <c r="N30" s="503">
        <v>0</v>
      </c>
      <c r="O30" s="502">
        <v>0</v>
      </c>
      <c r="P30" s="503">
        <v>0</v>
      </c>
      <c r="Q30" s="502">
        <v>0</v>
      </c>
      <c r="R30" s="503">
        <v>0</v>
      </c>
      <c r="S30" s="502">
        <v>0</v>
      </c>
      <c r="T30" s="503">
        <v>0</v>
      </c>
      <c r="U30" s="504">
        <v>0</v>
      </c>
      <c r="V30" s="367">
        <v>0</v>
      </c>
    </row>
    <row r="31" spans="2:22" ht="24" customHeight="1" thickBot="1" x14ac:dyDescent="0.3">
      <c r="B31" s="1241" t="s">
        <v>0</v>
      </c>
      <c r="C31" s="1242"/>
      <c r="D31" s="1242"/>
      <c r="E31" s="1242"/>
      <c r="F31" s="1242"/>
      <c r="G31" s="1242"/>
      <c r="H31" s="1242"/>
      <c r="I31" s="1242"/>
      <c r="J31" s="1243"/>
      <c r="K31" s="505">
        <v>57</v>
      </c>
      <c r="L31" s="368">
        <v>217166</v>
      </c>
      <c r="M31" s="505">
        <v>86</v>
      </c>
      <c r="N31" s="368">
        <v>388523</v>
      </c>
      <c r="O31" s="505">
        <v>34</v>
      </c>
      <c r="P31" s="368">
        <v>85998</v>
      </c>
      <c r="Q31" s="505">
        <v>3</v>
      </c>
      <c r="R31" s="368">
        <v>389</v>
      </c>
      <c r="S31" s="505">
        <v>14</v>
      </c>
      <c r="T31" s="368">
        <v>22331</v>
      </c>
      <c r="U31" s="506">
        <v>194</v>
      </c>
      <c r="V31" s="369">
        <v>714407</v>
      </c>
    </row>
    <row r="32" spans="2:22" s="1" customFormat="1" x14ac:dyDescent="0.25">
      <c r="B32" s="370" t="s">
        <v>429</v>
      </c>
    </row>
    <row r="33" spans="2:17" s="1" customFormat="1" x14ac:dyDescent="0.25">
      <c r="B33" s="463"/>
      <c r="C33" s="463"/>
      <c r="D33" s="463"/>
      <c r="E33" s="463"/>
      <c r="F33" s="463"/>
      <c r="G33" s="463"/>
      <c r="H33" s="463"/>
      <c r="I33" s="463"/>
      <c r="Q33" s="1" t="s">
        <v>522</v>
      </c>
    </row>
  </sheetData>
  <mergeCells count="33">
    <mergeCell ref="C27:J27"/>
    <mergeCell ref="C28:J28"/>
    <mergeCell ref="C29:J29"/>
    <mergeCell ref="C30:J30"/>
    <mergeCell ref="B31:J31"/>
    <mergeCell ref="B3:V4"/>
    <mergeCell ref="C21:J21"/>
    <mergeCell ref="C22:J22"/>
    <mergeCell ref="C23:J23"/>
    <mergeCell ref="C24:J24"/>
    <mergeCell ref="V8:V9"/>
    <mergeCell ref="C10:J10"/>
    <mergeCell ref="C11:J11"/>
    <mergeCell ref="C12:J12"/>
    <mergeCell ref="C13:J13"/>
    <mergeCell ref="C14:J14"/>
    <mergeCell ref="B6:V7"/>
    <mergeCell ref="B8:B9"/>
    <mergeCell ref="C8:J9"/>
    <mergeCell ref="K8:L8"/>
    <mergeCell ref="M8:N8"/>
    <mergeCell ref="C26:J26"/>
    <mergeCell ref="C15:J15"/>
    <mergeCell ref="C16:J16"/>
    <mergeCell ref="C17:J17"/>
    <mergeCell ref="C18:J18"/>
    <mergeCell ref="C19:J19"/>
    <mergeCell ref="C20:J20"/>
    <mergeCell ref="O8:P8"/>
    <mergeCell ref="Q8:R8"/>
    <mergeCell ref="S8:T8"/>
    <mergeCell ref="U8:U9"/>
    <mergeCell ref="C25:J25"/>
  </mergeCells>
  <conditionalFormatting sqref="W3:XFD3">
    <cfRule type="cellIs" dxfId="32" priority="1" operator="equal">
      <formula>0</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8"/>
  <sheetViews>
    <sheetView showGridLines="0" workbookViewId="0">
      <selection activeCell="L7" sqref="L7"/>
    </sheetView>
  </sheetViews>
  <sheetFormatPr defaultColWidth="0" defaultRowHeight="15" zeroHeight="1" x14ac:dyDescent="0.25"/>
  <cols>
    <col min="1" max="1" width="7.85546875" style="1" customWidth="1"/>
    <col min="2" max="3" width="9.140625" customWidth="1"/>
    <col min="4" max="4" width="6.85546875" customWidth="1"/>
    <col min="5" max="5" width="6" customWidth="1"/>
    <col min="6" max="10" width="9.140625" customWidth="1"/>
    <col min="11" max="11" width="1" customWidth="1"/>
    <col min="12" max="12" width="9.140625"/>
    <col min="13" max="13" width="9" style="1" customWidth="1"/>
    <col min="14" max="44" width="0" hidden="1" customWidth="1"/>
    <col min="45" max="16384" width="9.140625" hidden="1"/>
  </cols>
  <sheetData>
    <row r="1" spans="2:21" s="1" customFormat="1" x14ac:dyDescent="0.25"/>
    <row r="2" spans="2:21" s="1" customFormat="1" x14ac:dyDescent="0.25"/>
    <row r="3" spans="2:21" s="2" customFormat="1" ht="15" customHeight="1" x14ac:dyDescent="0.2">
      <c r="B3" s="857" t="s">
        <v>651</v>
      </c>
      <c r="C3" s="857"/>
      <c r="D3" s="857"/>
      <c r="E3" s="857"/>
      <c r="F3" s="857"/>
      <c r="G3" s="857"/>
      <c r="H3" s="857"/>
      <c r="I3" s="857"/>
      <c r="J3" s="857"/>
      <c r="K3" s="857"/>
      <c r="L3" s="857"/>
      <c r="M3" s="11"/>
      <c r="N3" s="11"/>
      <c r="O3" s="11"/>
      <c r="P3" s="11"/>
      <c r="Q3" s="11"/>
      <c r="R3" s="11"/>
      <c r="S3" s="11"/>
      <c r="T3" s="11"/>
      <c r="U3" s="11"/>
    </row>
    <row r="4" spans="2:21" s="1" customFormat="1" ht="15" customHeight="1" x14ac:dyDescent="0.25">
      <c r="B4" s="857"/>
      <c r="C4" s="857"/>
      <c r="D4" s="857"/>
      <c r="E4" s="857"/>
      <c r="F4" s="857"/>
      <c r="G4" s="857"/>
      <c r="H4" s="857"/>
      <c r="I4" s="857"/>
      <c r="J4" s="857"/>
      <c r="K4" s="857"/>
      <c r="L4" s="857"/>
    </row>
    <row r="5" spans="2:21" s="1" customFormat="1" ht="9" customHeight="1" thickBot="1" x14ac:dyDescent="0.3"/>
    <row r="6" spans="2:21" ht="35.25" customHeight="1" x14ac:dyDescent="0.25">
      <c r="B6" s="837" t="s">
        <v>556</v>
      </c>
      <c r="C6" s="838"/>
      <c r="D6" s="838"/>
      <c r="E6" s="838"/>
      <c r="F6" s="838"/>
      <c r="G6" s="838"/>
      <c r="H6" s="838"/>
      <c r="I6" s="838"/>
      <c r="J6" s="839"/>
      <c r="K6" s="249">
        <v>35</v>
      </c>
      <c r="L6" s="336">
        <v>2018</v>
      </c>
    </row>
    <row r="7" spans="2:21" ht="15.75" customHeight="1" x14ac:dyDescent="0.25">
      <c r="B7" s="1261" t="s">
        <v>557</v>
      </c>
      <c r="C7" s="1262"/>
      <c r="D7" s="1262"/>
      <c r="E7" s="1262"/>
      <c r="F7" s="1262"/>
      <c r="G7" s="1262"/>
      <c r="H7" s="1262"/>
      <c r="I7" s="1262"/>
      <c r="J7" s="1263"/>
      <c r="K7" s="250"/>
      <c r="L7" s="732" t="s">
        <v>630</v>
      </c>
    </row>
    <row r="8" spans="2:21" ht="15" customHeight="1" x14ac:dyDescent="0.25">
      <c r="B8" s="1244" t="s">
        <v>31</v>
      </c>
      <c r="C8" s="1245"/>
      <c r="D8" s="1245"/>
      <c r="E8" s="1245"/>
      <c r="F8" s="1252" t="s">
        <v>25</v>
      </c>
      <c r="G8" s="1253"/>
      <c r="H8" s="1254"/>
      <c r="I8" s="1255" t="s">
        <v>0</v>
      </c>
      <c r="J8" s="1258" t="s">
        <v>27</v>
      </c>
      <c r="K8" s="250"/>
      <c r="L8" s="1249" t="s">
        <v>0</v>
      </c>
    </row>
    <row r="9" spans="2:21" ht="15.75" customHeight="1" x14ac:dyDescent="0.25">
      <c r="B9" s="1244"/>
      <c r="C9" s="1245"/>
      <c r="D9" s="1245"/>
      <c r="E9" s="1245"/>
      <c r="F9" s="1248" t="s">
        <v>28</v>
      </c>
      <c r="G9" s="1248" t="s">
        <v>29</v>
      </c>
      <c r="H9" s="1248" t="s">
        <v>30</v>
      </c>
      <c r="I9" s="1256"/>
      <c r="J9" s="1259"/>
      <c r="K9" s="250"/>
      <c r="L9" s="1250"/>
    </row>
    <row r="10" spans="2:21" ht="15" customHeight="1" x14ac:dyDescent="0.25">
      <c r="B10" s="1246"/>
      <c r="C10" s="1247"/>
      <c r="D10" s="1247"/>
      <c r="E10" s="1247"/>
      <c r="F10" s="1248"/>
      <c r="G10" s="1248"/>
      <c r="H10" s="1248"/>
      <c r="I10" s="1257"/>
      <c r="J10" s="1260"/>
      <c r="K10" s="250"/>
      <c r="L10" s="1251"/>
    </row>
    <row r="11" spans="2:21" x14ac:dyDescent="0.25">
      <c r="B11" s="882" t="s">
        <v>32</v>
      </c>
      <c r="C11" s="883"/>
      <c r="D11" s="883"/>
      <c r="E11" s="883"/>
      <c r="F11" s="19">
        <v>6</v>
      </c>
      <c r="G11" s="19">
        <v>7</v>
      </c>
      <c r="H11" s="19">
        <v>3</v>
      </c>
      <c r="I11" s="174">
        <v>16</v>
      </c>
      <c r="J11" s="488">
        <v>0.10738255033557047</v>
      </c>
      <c r="K11" s="250"/>
      <c r="L11" s="251">
        <v>20</v>
      </c>
    </row>
    <row r="12" spans="2:21" x14ac:dyDescent="0.25">
      <c r="B12" s="882" t="s">
        <v>33</v>
      </c>
      <c r="C12" s="883"/>
      <c r="D12" s="883"/>
      <c r="E12" s="883"/>
      <c r="F12" s="19">
        <v>29</v>
      </c>
      <c r="G12" s="19">
        <v>30</v>
      </c>
      <c r="H12" s="19">
        <v>12</v>
      </c>
      <c r="I12" s="174">
        <v>71</v>
      </c>
      <c r="J12" s="489">
        <v>0.47651006711409394</v>
      </c>
      <c r="K12" s="250"/>
      <c r="L12" s="251">
        <v>60</v>
      </c>
    </row>
    <row r="13" spans="2:21" x14ac:dyDescent="0.25">
      <c r="B13" s="882" t="s">
        <v>34</v>
      </c>
      <c r="C13" s="883"/>
      <c r="D13" s="883"/>
      <c r="E13" s="883"/>
      <c r="F13" s="19">
        <v>10</v>
      </c>
      <c r="G13" s="19">
        <v>34</v>
      </c>
      <c r="H13" s="19">
        <v>18</v>
      </c>
      <c r="I13" s="174">
        <v>62</v>
      </c>
      <c r="J13" s="489">
        <v>0.41610738255033558</v>
      </c>
      <c r="K13" s="250"/>
      <c r="L13" s="251">
        <v>46</v>
      </c>
      <c r="M13" s="1" t="s">
        <v>522</v>
      </c>
    </row>
    <row r="14" spans="2:21" ht="15.75" thickBot="1" x14ac:dyDescent="0.3">
      <c r="B14" s="863" t="s">
        <v>0</v>
      </c>
      <c r="C14" s="864"/>
      <c r="D14" s="864"/>
      <c r="E14" s="864"/>
      <c r="F14" s="171">
        <v>45</v>
      </c>
      <c r="G14" s="171">
        <v>71</v>
      </c>
      <c r="H14" s="171">
        <v>33</v>
      </c>
      <c r="I14" s="20">
        <v>149</v>
      </c>
      <c r="J14" s="490">
        <v>1</v>
      </c>
      <c r="K14" s="252"/>
      <c r="L14" s="246">
        <v>126</v>
      </c>
      <c r="M14" s="132"/>
      <c r="N14" s="8"/>
      <c r="O14" s="8"/>
      <c r="P14" s="8"/>
    </row>
    <row r="15" spans="2:21" s="1" customFormat="1" ht="15" customHeight="1" x14ac:dyDescent="0.25">
      <c r="B15" s="884" t="s">
        <v>397</v>
      </c>
      <c r="C15" s="884"/>
      <c r="D15" s="884"/>
      <c r="E15" s="884"/>
      <c r="F15" s="884"/>
      <c r="G15" s="884"/>
      <c r="H15" s="884"/>
      <c r="I15" s="884"/>
      <c r="J15" s="884"/>
      <c r="K15" s="28"/>
      <c r="M15" s="74"/>
      <c r="N15" s="74"/>
      <c r="O15" s="74"/>
      <c r="P15" s="74"/>
      <c r="Q15" s="74"/>
      <c r="R15" s="74"/>
      <c r="S15" s="74"/>
      <c r="T15" s="74"/>
    </row>
    <row r="16" spans="2:21" s="1" customFormat="1" x14ac:dyDescent="0.25">
      <c r="L16" s="28"/>
    </row>
    <row r="17" spans="1:14" hidden="1" x14ac:dyDescent="0.25">
      <c r="L17" s="8"/>
    </row>
    <row r="18" spans="1:14" hidden="1" x14ac:dyDescent="0.25">
      <c r="L18" s="8"/>
    </row>
    <row r="19" spans="1:14" hidden="1" x14ac:dyDescent="0.25">
      <c r="L19" s="8"/>
    </row>
    <row r="20" spans="1:14" hidden="1" x14ac:dyDescent="0.25">
      <c r="L20" s="8"/>
    </row>
    <row r="21" spans="1:14" hidden="1" x14ac:dyDescent="0.25"/>
    <row r="22" spans="1:14" hidden="1" x14ac:dyDescent="0.25"/>
    <row r="23" spans="1:14" hidden="1" x14ac:dyDescent="0.25"/>
    <row r="24" spans="1:14" s="98" customFormat="1" ht="15.75" hidden="1" customHeight="1" x14ac:dyDescent="0.25">
      <c r="A24" s="1"/>
      <c r="B24"/>
      <c r="C24"/>
      <c r="D24"/>
      <c r="E24"/>
      <c r="F24"/>
      <c r="G24"/>
      <c r="H24"/>
      <c r="I24"/>
      <c r="J24"/>
      <c r="K24"/>
      <c r="L24"/>
      <c r="M24" s="1"/>
      <c r="N24"/>
    </row>
    <row r="25" spans="1:14" hidden="1" x14ac:dyDescent="0.25"/>
    <row r="26" spans="1:14" hidden="1" x14ac:dyDescent="0.25"/>
    <row r="27" spans="1:14" hidden="1" x14ac:dyDescent="0.25"/>
    <row r="28" spans="1:14" hidden="1" x14ac:dyDescent="0.25"/>
    <row r="29" spans="1:14" hidden="1" x14ac:dyDescent="0.25"/>
    <row r="30" spans="1:14" hidden="1" x14ac:dyDescent="0.25"/>
    <row r="31" spans="1:14" hidden="1" x14ac:dyDescent="0.25"/>
    <row r="32" spans="1:14" hidden="1" x14ac:dyDescent="0.25"/>
    <row r="33" hidden="1" x14ac:dyDescent="0.25"/>
    <row r="34" hidden="1" x14ac:dyDescent="0.25"/>
    <row r="35" hidden="1" x14ac:dyDescent="0.25"/>
    <row r="36" hidden="1" x14ac:dyDescent="0.25"/>
    <row r="37" hidden="1" x14ac:dyDescent="0.25"/>
    <row r="38" hidden="1" x14ac:dyDescent="0.25"/>
  </sheetData>
  <mergeCells count="16">
    <mergeCell ref="B3:L4"/>
    <mergeCell ref="B6:J6"/>
    <mergeCell ref="B8:E10"/>
    <mergeCell ref="F9:F10"/>
    <mergeCell ref="G9:G10"/>
    <mergeCell ref="H9:H10"/>
    <mergeCell ref="L8:L10"/>
    <mergeCell ref="F8:H8"/>
    <mergeCell ref="I8:I10"/>
    <mergeCell ref="J8:J10"/>
    <mergeCell ref="B7:J7"/>
    <mergeCell ref="B15:J15"/>
    <mergeCell ref="B11:E11"/>
    <mergeCell ref="B12:E12"/>
    <mergeCell ref="B13:E13"/>
    <mergeCell ref="B14:E14"/>
  </mergeCells>
  <conditionalFormatting sqref="V3:XFD3">
    <cfRule type="cellIs" dxfId="31" priority="1" operator="equal">
      <formula>0</formula>
    </cfRule>
  </conditionalFormatting>
  <pageMargins left="0.7" right="0.7" top="0.75" bottom="0.75" header="0.3" footer="0.3"/>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23"/>
  <sheetViews>
    <sheetView showGridLines="0" workbookViewId="0">
      <selection activeCell="K12" sqref="K12"/>
    </sheetView>
  </sheetViews>
  <sheetFormatPr defaultColWidth="0" defaultRowHeight="15" zeroHeight="1" x14ac:dyDescent="0.25"/>
  <cols>
    <col min="1" max="1" width="7.28515625" style="1" customWidth="1"/>
    <col min="2" max="4" width="9.140625" customWidth="1"/>
    <col min="5" max="5" width="11.7109375" customWidth="1"/>
    <col min="6" max="6" width="10" customWidth="1"/>
    <col min="7" max="8" width="10.28515625" customWidth="1"/>
    <col min="9" max="9" width="1" customWidth="1"/>
    <col min="10" max="10" width="10.28515625" customWidth="1"/>
    <col min="11" max="11" width="8.425781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857" t="s">
        <v>652</v>
      </c>
      <c r="C3" s="857"/>
      <c r="D3" s="857"/>
      <c r="E3" s="857"/>
      <c r="F3" s="857"/>
      <c r="G3" s="857"/>
      <c r="H3" s="857"/>
      <c r="I3" s="857"/>
      <c r="J3" s="857"/>
      <c r="K3" s="11"/>
      <c r="L3" s="11"/>
      <c r="M3" s="11"/>
      <c r="N3" s="11"/>
      <c r="O3" s="11"/>
      <c r="P3" s="11"/>
      <c r="Q3" s="11"/>
      <c r="R3" s="11"/>
      <c r="S3" s="11"/>
      <c r="T3" s="11"/>
      <c r="U3" s="11"/>
    </row>
    <row r="4" spans="2:21" s="1" customFormat="1" ht="15" customHeight="1" x14ac:dyDescent="0.25">
      <c r="B4" s="857"/>
      <c r="C4" s="857"/>
      <c r="D4" s="857"/>
      <c r="E4" s="857"/>
      <c r="F4" s="857"/>
      <c r="G4" s="857"/>
      <c r="H4" s="857"/>
      <c r="I4" s="857"/>
      <c r="J4" s="857"/>
      <c r="K4" s="11"/>
      <c r="L4" s="11"/>
    </row>
    <row r="5" spans="2:21" s="1" customFormat="1" ht="15.75" customHeight="1" x14ac:dyDescent="0.25">
      <c r="B5" s="857"/>
      <c r="C5" s="857"/>
      <c r="D5" s="857"/>
      <c r="E5" s="857"/>
      <c r="F5" s="857"/>
      <c r="G5" s="857"/>
      <c r="H5" s="857"/>
      <c r="I5" s="857"/>
      <c r="J5" s="857"/>
    </row>
    <row r="6" spans="2:21" s="1" customFormat="1" ht="6.75" customHeight="1" thickBot="1" x14ac:dyDescent="0.3">
      <c r="B6" s="187"/>
      <c r="C6" s="187"/>
      <c r="D6" s="187"/>
      <c r="E6" s="187"/>
      <c r="F6" s="187"/>
      <c r="G6" s="187"/>
      <c r="H6" s="187"/>
    </row>
    <row r="7" spans="2:21" ht="30.75" customHeight="1" x14ac:dyDescent="0.25">
      <c r="B7" s="837" t="s">
        <v>558</v>
      </c>
      <c r="C7" s="838"/>
      <c r="D7" s="838"/>
      <c r="E7" s="838"/>
      <c r="F7" s="838"/>
      <c r="G7" s="838"/>
      <c r="H7" s="839"/>
      <c r="I7" s="249">
        <v>35</v>
      </c>
      <c r="J7" s="336">
        <v>2018</v>
      </c>
    </row>
    <row r="8" spans="2:21" ht="15" customHeight="1" x14ac:dyDescent="0.25">
      <c r="B8" s="1268" t="s">
        <v>559</v>
      </c>
      <c r="C8" s="1269"/>
      <c r="D8" s="1269"/>
      <c r="E8" s="1269"/>
      <c r="F8" s="1269"/>
      <c r="G8" s="1269"/>
      <c r="H8" s="1270"/>
      <c r="I8" s="250"/>
      <c r="J8" s="387" t="s">
        <v>630</v>
      </c>
    </row>
    <row r="9" spans="2:21" ht="25.5" customHeight="1" x14ac:dyDescent="0.25">
      <c r="B9" s="1200" t="s">
        <v>195</v>
      </c>
      <c r="C9" s="1201"/>
      <c r="D9" s="1201"/>
      <c r="E9" s="1201"/>
      <c r="F9" s="1201"/>
      <c r="G9" s="175" t="s">
        <v>26</v>
      </c>
      <c r="H9" s="176" t="s">
        <v>27</v>
      </c>
      <c r="I9" s="250"/>
      <c r="J9" s="175" t="s">
        <v>26</v>
      </c>
    </row>
    <row r="10" spans="2:21" x14ac:dyDescent="0.25">
      <c r="B10" s="1264" t="s">
        <v>489</v>
      </c>
      <c r="C10" s="1265"/>
      <c r="D10" s="1265"/>
      <c r="E10" s="1265"/>
      <c r="F10" s="1265"/>
      <c r="G10" s="163">
        <v>22</v>
      </c>
      <c r="H10" s="184">
        <v>0.17054263565891473</v>
      </c>
      <c r="I10" s="250"/>
      <c r="J10" s="253">
        <v>27</v>
      </c>
    </row>
    <row r="11" spans="2:21" x14ac:dyDescent="0.25">
      <c r="B11" s="1264" t="s">
        <v>204</v>
      </c>
      <c r="C11" s="1265"/>
      <c r="D11" s="1265"/>
      <c r="E11" s="1265"/>
      <c r="F11" s="1265"/>
      <c r="G11" s="163">
        <v>59</v>
      </c>
      <c r="H11" s="184">
        <v>0.4573643410852713</v>
      </c>
      <c r="I11" s="250"/>
      <c r="J11" s="253">
        <v>54</v>
      </c>
    </row>
    <row r="12" spans="2:21" x14ac:dyDescent="0.25">
      <c r="B12" s="1264" t="s">
        <v>205</v>
      </c>
      <c r="C12" s="1265"/>
      <c r="D12" s="1265"/>
      <c r="E12" s="1265"/>
      <c r="F12" s="1265"/>
      <c r="G12" s="163">
        <v>24</v>
      </c>
      <c r="H12" s="184">
        <v>0.18604651162790697</v>
      </c>
      <c r="I12" s="250"/>
      <c r="J12" s="253">
        <v>24</v>
      </c>
    </row>
    <row r="13" spans="2:21" x14ac:dyDescent="0.25">
      <c r="B13" s="1264" t="s">
        <v>490</v>
      </c>
      <c r="C13" s="1265"/>
      <c r="D13" s="1265"/>
      <c r="E13" s="1265"/>
      <c r="F13" s="1265"/>
      <c r="G13" s="163">
        <v>5</v>
      </c>
      <c r="H13" s="184">
        <v>3.875968992248062E-2</v>
      </c>
      <c r="I13" s="250"/>
      <c r="J13" s="253">
        <v>7</v>
      </c>
    </row>
    <row r="14" spans="2:21" x14ac:dyDescent="0.25">
      <c r="B14" s="1264" t="s">
        <v>206</v>
      </c>
      <c r="C14" s="1265"/>
      <c r="D14" s="1265"/>
      <c r="E14" s="1265"/>
      <c r="F14" s="1265"/>
      <c r="G14" s="163">
        <v>15</v>
      </c>
      <c r="H14" s="184">
        <v>0.11627906976744186</v>
      </c>
      <c r="I14" s="250"/>
      <c r="J14" s="253">
        <v>7</v>
      </c>
    </row>
    <row r="15" spans="2:21" x14ac:dyDescent="0.25">
      <c r="B15" s="1264" t="s">
        <v>207</v>
      </c>
      <c r="C15" s="1265"/>
      <c r="D15" s="1265"/>
      <c r="E15" s="1265"/>
      <c r="F15" s="1265"/>
      <c r="G15" s="163">
        <v>4</v>
      </c>
      <c r="H15" s="184">
        <v>3.1007751937984496E-2</v>
      </c>
      <c r="I15" s="250"/>
      <c r="J15" s="253">
        <v>2</v>
      </c>
    </row>
    <row r="16" spans="2:21" ht="15.75" thickBot="1" x14ac:dyDescent="0.3">
      <c r="B16" s="1266" t="s">
        <v>0</v>
      </c>
      <c r="C16" s="1267"/>
      <c r="D16" s="1267"/>
      <c r="E16" s="1267"/>
      <c r="F16" s="1267"/>
      <c r="G16" s="185">
        <v>129</v>
      </c>
      <c r="H16" s="186">
        <v>1</v>
      </c>
      <c r="I16" s="252"/>
      <c r="J16" s="248">
        <v>121</v>
      </c>
      <c r="K16" s="132"/>
      <c r="L16" s="8"/>
      <c r="M16" s="8"/>
    </row>
    <row r="17" spans="2:20" s="1" customFormat="1" ht="15" customHeight="1" x14ac:dyDescent="0.25">
      <c r="B17" s="884" t="s">
        <v>397</v>
      </c>
      <c r="C17" s="884"/>
      <c r="D17" s="884"/>
      <c r="E17" s="884"/>
      <c r="F17" s="884"/>
      <c r="G17" s="884"/>
      <c r="H17" s="884"/>
      <c r="I17" s="28"/>
      <c r="K17" s="74"/>
      <c r="L17" s="74"/>
      <c r="M17" s="74"/>
      <c r="N17" s="74"/>
      <c r="O17" s="74"/>
      <c r="P17" s="74"/>
      <c r="Q17" s="74"/>
      <c r="R17" s="74"/>
      <c r="S17" s="74"/>
      <c r="T17" s="74"/>
    </row>
    <row r="18" spans="2:20" s="1" customFormat="1" x14ac:dyDescent="0.25">
      <c r="J18" s="28"/>
    </row>
    <row r="19" spans="2:20" hidden="1" x14ac:dyDescent="0.25">
      <c r="J19" s="8"/>
    </row>
    <row r="20" spans="2:20" hidden="1" x14ac:dyDescent="0.25">
      <c r="J20" s="8"/>
    </row>
    <row r="21" spans="2:20" hidden="1" x14ac:dyDescent="0.25">
      <c r="J21" s="8"/>
    </row>
    <row r="22" spans="2:20" hidden="1" x14ac:dyDescent="0.25">
      <c r="J22" s="8"/>
    </row>
    <row r="23" spans="2:20" hidden="1" x14ac:dyDescent="0.25"/>
  </sheetData>
  <mergeCells count="12">
    <mergeCell ref="B3:J5"/>
    <mergeCell ref="B17:H17"/>
    <mergeCell ref="B12:F12"/>
    <mergeCell ref="B13:F13"/>
    <mergeCell ref="B14:F14"/>
    <mergeCell ref="B15:F15"/>
    <mergeCell ref="B16:F16"/>
    <mergeCell ref="B11:F11"/>
    <mergeCell ref="B7:H7"/>
    <mergeCell ref="B8:H8"/>
    <mergeCell ref="B9:F9"/>
    <mergeCell ref="B10:F10"/>
  </mergeCells>
  <conditionalFormatting sqref="V3:XFD3">
    <cfRule type="cellIs" dxfId="30" priority="1" operator="equal">
      <formula>0</formula>
    </cfRule>
  </conditionalFormatting>
  <pageMargins left="0.7" right="0.7" top="0.75" bottom="0.75" header="0.3" footer="0.3"/>
  <pageSetup paperSize="9" scale="9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0"/>
  <sheetViews>
    <sheetView showGridLines="0" workbookViewId="0">
      <selection activeCell="K9" sqref="K9"/>
    </sheetView>
  </sheetViews>
  <sheetFormatPr defaultColWidth="0" defaultRowHeight="15" zeroHeight="1" x14ac:dyDescent="0.25"/>
  <cols>
    <col min="1" max="1" width="9.140625" style="1" customWidth="1"/>
    <col min="2" max="5" width="9.140625" customWidth="1"/>
    <col min="6" max="6" width="10.42578125" customWidth="1"/>
    <col min="7" max="8" width="10" customWidth="1"/>
    <col min="9" max="9" width="1" customWidth="1"/>
    <col min="10" max="10" width="9.140625"/>
    <col min="11" max="11" width="9.1406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857" t="s">
        <v>653</v>
      </c>
      <c r="C3" s="857"/>
      <c r="D3" s="857"/>
      <c r="E3" s="857"/>
      <c r="F3" s="857"/>
      <c r="G3" s="857"/>
      <c r="H3" s="857"/>
      <c r="I3" s="857"/>
      <c r="J3" s="857"/>
      <c r="K3" s="11"/>
      <c r="L3" s="11"/>
      <c r="M3" s="11"/>
      <c r="N3" s="11"/>
      <c r="O3" s="11"/>
      <c r="P3" s="11"/>
      <c r="Q3" s="11"/>
      <c r="R3" s="11"/>
      <c r="S3" s="11"/>
      <c r="T3" s="11"/>
      <c r="U3" s="11"/>
    </row>
    <row r="4" spans="2:21" s="1" customFormat="1" ht="15" customHeight="1" x14ac:dyDescent="0.25">
      <c r="B4" s="857"/>
      <c r="C4" s="857"/>
      <c r="D4" s="857"/>
      <c r="E4" s="857"/>
      <c r="F4" s="857"/>
      <c r="G4" s="857"/>
      <c r="H4" s="857"/>
      <c r="I4" s="857"/>
      <c r="J4" s="857"/>
      <c r="K4" s="11"/>
      <c r="L4" s="11"/>
    </row>
    <row r="5" spans="2:21" s="1" customFormat="1" ht="15.75" customHeight="1" x14ac:dyDescent="0.25">
      <c r="B5" s="857"/>
      <c r="C5" s="857"/>
      <c r="D5" s="857"/>
      <c r="E5" s="857"/>
      <c r="F5" s="857"/>
      <c r="G5" s="857"/>
      <c r="H5" s="857"/>
      <c r="I5" s="857"/>
      <c r="J5" s="857"/>
    </row>
    <row r="6" spans="2:21" s="1" customFormat="1" ht="4.5" customHeight="1" thickBot="1" x14ac:dyDescent="0.3">
      <c r="B6" s="187"/>
      <c r="C6" s="187"/>
      <c r="D6" s="187"/>
      <c r="E6" s="187"/>
      <c r="F6" s="187"/>
      <c r="G6" s="187"/>
      <c r="H6" s="187"/>
    </row>
    <row r="7" spans="2:21" ht="32.25" customHeight="1" x14ac:dyDescent="0.25">
      <c r="B7" s="837" t="s">
        <v>560</v>
      </c>
      <c r="C7" s="838"/>
      <c r="D7" s="838"/>
      <c r="E7" s="838"/>
      <c r="F7" s="838"/>
      <c r="G7" s="838"/>
      <c r="H7" s="839"/>
      <c r="I7" s="557">
        <v>35</v>
      </c>
      <c r="J7" s="365">
        <v>2018</v>
      </c>
    </row>
    <row r="8" spans="2:21" ht="15" customHeight="1" x14ac:dyDescent="0.25">
      <c r="B8" s="1189" t="s">
        <v>557</v>
      </c>
      <c r="C8" s="1219"/>
      <c r="D8" s="1219"/>
      <c r="E8" s="1219"/>
      <c r="F8" s="1219"/>
      <c r="G8" s="1219"/>
      <c r="H8" s="1220"/>
      <c r="I8" s="558"/>
      <c r="J8" s="361" t="s">
        <v>630</v>
      </c>
    </row>
    <row r="9" spans="2:21" ht="22.5" x14ac:dyDescent="0.25">
      <c r="B9" s="1200" t="s">
        <v>195</v>
      </c>
      <c r="C9" s="1201"/>
      <c r="D9" s="1201"/>
      <c r="E9" s="1201"/>
      <c r="F9" s="1201"/>
      <c r="G9" s="175" t="s">
        <v>26</v>
      </c>
      <c r="H9" s="176" t="s">
        <v>27</v>
      </c>
      <c r="I9" s="558"/>
      <c r="J9" s="254" t="s">
        <v>26</v>
      </c>
    </row>
    <row r="10" spans="2:21" ht="16.5" hidden="1" customHeight="1" x14ac:dyDescent="0.25">
      <c r="B10" s="882" t="s">
        <v>249</v>
      </c>
      <c r="C10" s="883"/>
      <c r="D10" s="883"/>
      <c r="E10" s="883"/>
      <c r="F10" s="883"/>
      <c r="G10" s="163"/>
      <c r="H10" s="184"/>
      <c r="I10" s="558"/>
      <c r="J10" s="255"/>
    </row>
    <row r="11" spans="2:21" ht="15" customHeight="1" x14ac:dyDescent="0.25">
      <c r="B11" s="882" t="s">
        <v>208</v>
      </c>
      <c r="C11" s="883"/>
      <c r="D11" s="883"/>
      <c r="E11" s="883"/>
      <c r="F11" s="883"/>
      <c r="G11" s="163">
        <v>51</v>
      </c>
      <c r="H11" s="184">
        <v>0.6071428571428571</v>
      </c>
      <c r="I11" s="558"/>
      <c r="J11" s="255">
        <v>28</v>
      </c>
    </row>
    <row r="12" spans="2:21" ht="15" customHeight="1" x14ac:dyDescent="0.25">
      <c r="B12" s="882" t="s">
        <v>209</v>
      </c>
      <c r="C12" s="883"/>
      <c r="D12" s="883"/>
      <c r="E12" s="883"/>
      <c r="F12" s="883"/>
      <c r="G12" s="163">
        <v>25</v>
      </c>
      <c r="H12" s="184">
        <v>0.29761904761904762</v>
      </c>
      <c r="I12" s="558"/>
      <c r="J12" s="255">
        <v>25</v>
      </c>
    </row>
    <row r="13" spans="2:21" x14ac:dyDescent="0.25">
      <c r="B13" s="882" t="s">
        <v>210</v>
      </c>
      <c r="C13" s="883"/>
      <c r="D13" s="883"/>
      <c r="E13" s="883"/>
      <c r="F13" s="883"/>
      <c r="G13" s="163">
        <v>4</v>
      </c>
      <c r="H13" s="184">
        <v>4.7619047619047616E-2</v>
      </c>
      <c r="I13" s="558"/>
      <c r="J13" s="255">
        <v>3</v>
      </c>
    </row>
    <row r="14" spans="2:21" x14ac:dyDescent="0.25">
      <c r="B14" s="882" t="s">
        <v>211</v>
      </c>
      <c r="C14" s="883"/>
      <c r="D14" s="883"/>
      <c r="E14" s="883"/>
      <c r="F14" s="883"/>
      <c r="G14" s="163">
        <v>0</v>
      </c>
      <c r="H14" s="184">
        <v>0</v>
      </c>
      <c r="I14" s="558"/>
      <c r="J14" s="255">
        <v>1</v>
      </c>
    </row>
    <row r="15" spans="2:21" x14ac:dyDescent="0.25">
      <c r="B15" s="882" t="s">
        <v>212</v>
      </c>
      <c r="C15" s="883"/>
      <c r="D15" s="883"/>
      <c r="E15" s="883"/>
      <c r="F15" s="883"/>
      <c r="G15" s="163">
        <v>1</v>
      </c>
      <c r="H15" s="184">
        <v>1.1904761904761904E-2</v>
      </c>
      <c r="I15" s="558"/>
      <c r="J15" s="255">
        <v>1</v>
      </c>
    </row>
    <row r="16" spans="2:21" x14ac:dyDescent="0.25">
      <c r="B16" s="1279" t="s">
        <v>561</v>
      </c>
      <c r="C16" s="1280"/>
      <c r="D16" s="1280"/>
      <c r="E16" s="1280"/>
      <c r="F16" s="1280"/>
      <c r="G16" s="163">
        <v>3</v>
      </c>
      <c r="H16" s="184">
        <v>3.5714285714285712E-2</v>
      </c>
      <c r="I16" s="558"/>
      <c r="J16" s="255">
        <v>3</v>
      </c>
    </row>
    <row r="17" spans="2:20" ht="18.75" customHeight="1" x14ac:dyDescent="0.25">
      <c r="B17" s="1277" t="s">
        <v>0</v>
      </c>
      <c r="C17" s="1278"/>
      <c r="D17" s="1278"/>
      <c r="E17" s="1278"/>
      <c r="F17" s="1278"/>
      <c r="G17" s="177">
        <v>84</v>
      </c>
      <c r="H17" s="178">
        <v>0.99999999999999989</v>
      </c>
      <c r="I17" s="558"/>
      <c r="J17" s="256">
        <v>61</v>
      </c>
    </row>
    <row r="18" spans="2:20" ht="6" customHeight="1" x14ac:dyDescent="0.25">
      <c r="B18" s="560"/>
      <c r="C18" s="561"/>
      <c r="D18" s="561"/>
      <c r="E18" s="561"/>
      <c r="F18" s="561"/>
      <c r="G18" s="561"/>
      <c r="H18" s="562"/>
      <c r="I18" s="558"/>
      <c r="J18" s="257"/>
    </row>
    <row r="19" spans="2:20" ht="16.5" customHeight="1" x14ac:dyDescent="0.25">
      <c r="B19" s="1271" t="s">
        <v>213</v>
      </c>
      <c r="C19" s="1272"/>
      <c r="D19" s="1272"/>
      <c r="E19" s="1272"/>
      <c r="F19" s="1273"/>
      <c r="G19" s="179">
        <v>35</v>
      </c>
      <c r="H19" s="180">
        <v>0.41666666666666669</v>
      </c>
      <c r="I19" s="558"/>
      <c r="J19" s="258">
        <v>36</v>
      </c>
    </row>
    <row r="20" spans="2:20" s="1" customFormat="1" ht="15" customHeight="1" thickBot="1" x14ac:dyDescent="0.3">
      <c r="B20" s="1274" t="s">
        <v>214</v>
      </c>
      <c r="C20" s="1275"/>
      <c r="D20" s="1275"/>
      <c r="E20" s="1275"/>
      <c r="F20" s="1276"/>
      <c r="G20" s="181">
        <v>49</v>
      </c>
      <c r="H20" s="182">
        <v>0.58333333333333337</v>
      </c>
      <c r="I20" s="559"/>
      <c r="J20" s="259">
        <v>25</v>
      </c>
      <c r="K20" s="74"/>
      <c r="L20" s="74"/>
      <c r="M20" s="74"/>
      <c r="N20" s="74"/>
      <c r="O20" s="74"/>
      <c r="P20" s="74"/>
      <c r="Q20" s="74"/>
      <c r="R20" s="74"/>
      <c r="S20" s="74"/>
      <c r="T20" s="74"/>
    </row>
    <row r="21" spans="2:20" s="1" customFormat="1" ht="15" customHeight="1" x14ac:dyDescent="0.25">
      <c r="B21" s="884" t="s">
        <v>397</v>
      </c>
      <c r="C21" s="884"/>
      <c r="D21" s="884"/>
      <c r="E21" s="884"/>
      <c r="F21" s="884"/>
      <c r="G21" s="884"/>
      <c r="H21" s="884"/>
      <c r="I21" s="261"/>
      <c r="J21" s="260"/>
      <c r="K21" s="74"/>
      <c r="L21" s="74"/>
      <c r="M21" s="74"/>
      <c r="N21" s="74"/>
      <c r="O21" s="74"/>
      <c r="P21" s="74"/>
      <c r="Q21" s="74"/>
      <c r="R21" s="74"/>
      <c r="S21" s="74"/>
      <c r="T21" s="74"/>
    </row>
    <row r="22" spans="2:20" s="1" customFormat="1" x14ac:dyDescent="0.25">
      <c r="B22" s="74"/>
      <c r="C22" s="74"/>
      <c r="D22" s="74"/>
      <c r="E22" s="74"/>
      <c r="F22" s="74"/>
      <c r="G22" s="74"/>
      <c r="H22" s="74"/>
      <c r="I22" s="28"/>
      <c r="J22" s="28"/>
    </row>
    <row r="23" spans="2:20" hidden="1" x14ac:dyDescent="0.25">
      <c r="B23" s="1"/>
      <c r="C23" s="1"/>
      <c r="D23" s="1"/>
      <c r="E23" s="1"/>
      <c r="F23" s="1"/>
      <c r="G23" s="1"/>
      <c r="H23" s="1"/>
      <c r="J23" s="8"/>
    </row>
    <row r="24" spans="2:20" hidden="1" x14ac:dyDescent="0.25"/>
    <row r="25" spans="2:20" hidden="1" x14ac:dyDescent="0.25"/>
    <row r="26" spans="2:20" hidden="1" x14ac:dyDescent="0.25"/>
    <row r="27" spans="2:20" hidden="1" x14ac:dyDescent="0.25"/>
    <row r="28" spans="2:20" hidden="1" x14ac:dyDescent="0.25"/>
    <row r="29" spans="2:20" hidden="1" x14ac:dyDescent="0.25"/>
    <row r="30" spans="2:20" hidden="1" x14ac:dyDescent="0.25"/>
  </sheetData>
  <mergeCells count="15">
    <mergeCell ref="B9:F9"/>
    <mergeCell ref="B11:F11"/>
    <mergeCell ref="B12:F12"/>
    <mergeCell ref="B3:J5"/>
    <mergeCell ref="B7:H7"/>
    <mergeCell ref="B8:H8"/>
    <mergeCell ref="B21:H21"/>
    <mergeCell ref="B10:F10"/>
    <mergeCell ref="B19:F19"/>
    <mergeCell ref="B20:F20"/>
    <mergeCell ref="B17:F17"/>
    <mergeCell ref="B13:F13"/>
    <mergeCell ref="B14:F14"/>
    <mergeCell ref="B15:F15"/>
    <mergeCell ref="B16:F16"/>
  </mergeCells>
  <conditionalFormatting sqref="V3:XFD3">
    <cfRule type="cellIs" dxfId="29" priority="1" operator="equal">
      <formula>0</formula>
    </cfRule>
  </conditionalFormatting>
  <pageMargins left="0.7" right="0.7" top="0.75" bottom="0.75" header="0.3" footer="0.3"/>
  <pageSetup paperSize="9" scale="92"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P38"/>
  <sheetViews>
    <sheetView showGridLines="0" topLeftCell="A10" zoomScale="80" zoomScaleNormal="80" workbookViewId="0">
      <selection activeCell="L11" sqref="L11"/>
    </sheetView>
  </sheetViews>
  <sheetFormatPr defaultColWidth="0" defaultRowHeight="15" zeroHeight="1" x14ac:dyDescent="0.25"/>
  <cols>
    <col min="1" max="1" width="8.140625" style="1" customWidth="1"/>
    <col min="2" max="2" width="17.140625" customWidth="1"/>
    <col min="3" max="3" width="9.28515625" customWidth="1"/>
    <col min="4" max="4" width="13.7109375" customWidth="1"/>
    <col min="5" max="8" width="6.42578125" customWidth="1"/>
    <col min="9" max="9" width="7.85546875" customWidth="1"/>
    <col min="10" max="10" width="0.7109375" style="1" customWidth="1"/>
    <col min="11" max="11" width="9.140625" customWidth="1"/>
    <col min="12" max="12" width="9.140625" style="1" customWidth="1"/>
    <col min="13" max="16384" width="9.140625" hidden="1"/>
  </cols>
  <sheetData>
    <row r="1" spans="2:16" s="1" customFormat="1" x14ac:dyDescent="0.25"/>
    <row r="2" spans="2:16" s="1" customFormat="1" x14ac:dyDescent="0.25"/>
    <row r="3" spans="2:16" s="2" customFormat="1" ht="15" customHeight="1" x14ac:dyDescent="0.2">
      <c r="B3" s="857" t="s">
        <v>654</v>
      </c>
      <c r="C3" s="857"/>
      <c r="D3" s="857"/>
      <c r="E3" s="857"/>
      <c r="F3" s="857"/>
      <c r="G3" s="857"/>
      <c r="H3" s="857"/>
      <c r="I3" s="857"/>
      <c r="J3" s="857"/>
      <c r="K3" s="857"/>
      <c r="L3" s="11"/>
      <c r="M3" s="11"/>
      <c r="N3" s="11"/>
      <c r="O3" s="11"/>
      <c r="P3" s="11"/>
    </row>
    <row r="4" spans="2:16" s="1" customFormat="1" ht="15" customHeight="1" x14ac:dyDescent="0.25">
      <c r="B4" s="857"/>
      <c r="C4" s="857"/>
      <c r="D4" s="857"/>
      <c r="E4" s="857"/>
      <c r="F4" s="857"/>
      <c r="G4" s="857"/>
      <c r="H4" s="857"/>
      <c r="I4" s="857"/>
      <c r="J4" s="857"/>
      <c r="K4" s="857"/>
    </row>
    <row r="5" spans="2:16" s="1" customFormat="1" ht="9.75" customHeight="1" thickBot="1" x14ac:dyDescent="0.3"/>
    <row r="6" spans="2:16" ht="32.25" customHeight="1" x14ac:dyDescent="0.25">
      <c r="B6" s="1289" t="s">
        <v>571</v>
      </c>
      <c r="C6" s="1290"/>
      <c r="D6" s="1290"/>
      <c r="E6" s="1290"/>
      <c r="F6" s="1290"/>
      <c r="G6" s="1290"/>
      <c r="H6" s="1290"/>
      <c r="I6" s="1160"/>
      <c r="J6" s="563"/>
      <c r="K6" s="371">
        <v>2018</v>
      </c>
    </row>
    <row r="7" spans="2:16" ht="18" customHeight="1" x14ac:dyDescent="0.25">
      <c r="B7" s="1189" t="s">
        <v>547</v>
      </c>
      <c r="C7" s="1190"/>
      <c r="D7" s="1190"/>
      <c r="E7" s="1190"/>
      <c r="F7" s="1190"/>
      <c r="G7" s="1190"/>
      <c r="H7" s="1190"/>
      <c r="I7" s="1190"/>
      <c r="J7" s="564"/>
      <c r="K7" s="387" t="s">
        <v>630</v>
      </c>
    </row>
    <row r="8" spans="2:16" ht="32.25" customHeight="1" x14ac:dyDescent="0.25">
      <c r="B8" s="1291" t="s">
        <v>195</v>
      </c>
      <c r="C8" s="1292"/>
      <c r="D8" s="1293"/>
      <c r="E8" s="342" t="s">
        <v>44</v>
      </c>
      <c r="F8" s="342" t="s">
        <v>45</v>
      </c>
      <c r="G8" s="342" t="s">
        <v>46</v>
      </c>
      <c r="H8" s="338" t="s">
        <v>0</v>
      </c>
      <c r="I8" s="372" t="s">
        <v>27</v>
      </c>
      <c r="J8" s="564"/>
      <c r="K8" s="373"/>
    </row>
    <row r="9" spans="2:16" ht="32.25" customHeight="1" x14ac:dyDescent="0.25">
      <c r="B9" s="1286" t="s">
        <v>562</v>
      </c>
      <c r="C9" s="1287"/>
      <c r="D9" s="1288"/>
      <c r="E9" s="613"/>
      <c r="F9" s="613"/>
      <c r="G9" s="613"/>
      <c r="H9" s="614"/>
      <c r="I9" s="615"/>
      <c r="J9" s="564"/>
      <c r="K9" s="620">
        <v>2</v>
      </c>
    </row>
    <row r="10" spans="2:16" ht="32.25" customHeight="1" x14ac:dyDescent="0.25">
      <c r="B10" s="1284" t="s">
        <v>563</v>
      </c>
      <c r="C10" s="1285"/>
      <c r="D10" s="1167"/>
      <c r="E10" s="613"/>
      <c r="F10" s="613"/>
      <c r="G10" s="613"/>
      <c r="H10" s="614"/>
      <c r="I10" s="615"/>
      <c r="J10" s="564"/>
      <c r="K10" s="620">
        <v>3</v>
      </c>
    </row>
    <row r="11" spans="2:16" ht="32.25" customHeight="1" x14ac:dyDescent="0.25">
      <c r="B11" s="1284" t="s">
        <v>564</v>
      </c>
      <c r="C11" s="1285"/>
      <c r="D11" s="1167"/>
      <c r="E11" s="616">
        <v>0</v>
      </c>
      <c r="F11" s="616">
        <v>1</v>
      </c>
      <c r="G11" s="616">
        <v>0</v>
      </c>
      <c r="H11" s="619">
        <v>1</v>
      </c>
      <c r="I11" s="617">
        <v>4.5454545454545456E-2</v>
      </c>
      <c r="J11" s="564"/>
      <c r="K11" s="620"/>
    </row>
    <row r="12" spans="2:16" ht="32.25" customHeight="1" x14ac:dyDescent="0.25">
      <c r="B12" s="1284" t="s">
        <v>565</v>
      </c>
      <c r="C12" s="1285"/>
      <c r="D12" s="1167"/>
      <c r="E12" s="100">
        <v>0</v>
      </c>
      <c r="F12" s="100">
        <v>0</v>
      </c>
      <c r="G12" s="100">
        <v>4</v>
      </c>
      <c r="H12" s="618">
        <v>4</v>
      </c>
      <c r="I12" s="374">
        <v>0.18181818181818182</v>
      </c>
      <c r="J12" s="564"/>
      <c r="K12" s="620"/>
    </row>
    <row r="13" spans="2:16" ht="32.25" customHeight="1" x14ac:dyDescent="0.25">
      <c r="B13" s="1284" t="s">
        <v>566</v>
      </c>
      <c r="C13" s="1285"/>
      <c r="D13" s="1167"/>
      <c r="E13" s="100">
        <v>3</v>
      </c>
      <c r="F13" s="100">
        <v>1</v>
      </c>
      <c r="G13" s="100">
        <v>0</v>
      </c>
      <c r="H13" s="618">
        <v>4</v>
      </c>
      <c r="I13" s="374">
        <v>0.18181818181818182</v>
      </c>
      <c r="J13" s="564"/>
      <c r="K13" s="620">
        <v>9</v>
      </c>
    </row>
    <row r="14" spans="2:16" ht="32.25" customHeight="1" x14ac:dyDescent="0.25">
      <c r="B14" s="1284" t="s">
        <v>567</v>
      </c>
      <c r="C14" s="1285"/>
      <c r="D14" s="1167"/>
      <c r="E14" s="100">
        <v>1</v>
      </c>
      <c r="F14" s="100">
        <v>0</v>
      </c>
      <c r="G14" s="100">
        <v>1</v>
      </c>
      <c r="H14" s="618">
        <v>2</v>
      </c>
      <c r="I14" s="374">
        <v>9.0909090909090912E-2</v>
      </c>
      <c r="J14" s="564"/>
      <c r="K14" s="620"/>
    </row>
    <row r="15" spans="2:16" ht="32.25" customHeight="1" x14ac:dyDescent="0.25">
      <c r="B15" s="1284" t="s">
        <v>568</v>
      </c>
      <c r="C15" s="1285"/>
      <c r="D15" s="1167"/>
      <c r="E15" s="100">
        <v>0</v>
      </c>
      <c r="F15" s="100">
        <v>0</v>
      </c>
      <c r="G15" s="100">
        <v>1</v>
      </c>
      <c r="H15" s="618">
        <v>1</v>
      </c>
      <c r="I15" s="374">
        <v>4.5454545454545456E-2</v>
      </c>
      <c r="J15" s="564"/>
      <c r="K15" s="620">
        <v>1</v>
      </c>
    </row>
    <row r="16" spans="2:16" ht="32.25" customHeight="1" x14ac:dyDescent="0.25">
      <c r="B16" s="1286" t="s">
        <v>569</v>
      </c>
      <c r="C16" s="1287"/>
      <c r="D16" s="1288"/>
      <c r="E16" s="100">
        <v>0</v>
      </c>
      <c r="F16" s="100">
        <v>0</v>
      </c>
      <c r="G16" s="100">
        <v>2</v>
      </c>
      <c r="H16" s="618">
        <v>2</v>
      </c>
      <c r="I16" s="374">
        <v>9.0909090909090912E-2</v>
      </c>
      <c r="J16" s="564"/>
      <c r="K16" s="620"/>
    </row>
    <row r="17" spans="2:11" ht="32.25" customHeight="1" x14ac:dyDescent="0.25">
      <c r="B17" s="1286" t="s">
        <v>443</v>
      </c>
      <c r="C17" s="1287"/>
      <c r="D17" s="1288"/>
      <c r="E17" s="100">
        <v>0</v>
      </c>
      <c r="F17" s="100">
        <v>2</v>
      </c>
      <c r="G17" s="100">
        <v>0</v>
      </c>
      <c r="H17" s="618">
        <v>2</v>
      </c>
      <c r="I17" s="374">
        <v>9.0909090909090912E-2</v>
      </c>
      <c r="J17" s="564"/>
      <c r="K17" s="620">
        <v>1</v>
      </c>
    </row>
    <row r="18" spans="2:11" ht="32.25" customHeight="1" x14ac:dyDescent="0.25">
      <c r="B18" s="1284" t="s">
        <v>570</v>
      </c>
      <c r="C18" s="1285"/>
      <c r="D18" s="1167"/>
      <c r="E18" s="100">
        <v>1</v>
      </c>
      <c r="F18" s="100">
        <v>1</v>
      </c>
      <c r="G18" s="100">
        <v>1</v>
      </c>
      <c r="H18" s="618">
        <v>3</v>
      </c>
      <c r="I18" s="374">
        <v>0.13636363636363635</v>
      </c>
      <c r="J18" s="564"/>
      <c r="K18" s="620">
        <v>3</v>
      </c>
    </row>
    <row r="19" spans="2:11" ht="36" customHeight="1" x14ac:dyDescent="0.25">
      <c r="B19" s="1284" t="s">
        <v>207</v>
      </c>
      <c r="C19" s="1285"/>
      <c r="D19" s="1167"/>
      <c r="E19" s="100">
        <v>0</v>
      </c>
      <c r="F19" s="100">
        <v>0</v>
      </c>
      <c r="G19" s="100">
        <v>3</v>
      </c>
      <c r="H19" s="618">
        <v>3</v>
      </c>
      <c r="I19" s="374">
        <v>0.13636363636363635</v>
      </c>
      <c r="J19" s="564"/>
      <c r="K19" s="620">
        <v>9</v>
      </c>
    </row>
    <row r="20" spans="2:11" ht="30.75" customHeight="1" thickBot="1" x14ac:dyDescent="0.3">
      <c r="B20" s="1281" t="s">
        <v>0</v>
      </c>
      <c r="C20" s="1282"/>
      <c r="D20" s="1283"/>
      <c r="E20" s="621">
        <v>5</v>
      </c>
      <c r="F20" s="621">
        <v>5</v>
      </c>
      <c r="G20" s="621">
        <v>12</v>
      </c>
      <c r="H20" s="621">
        <v>22</v>
      </c>
      <c r="I20" s="622">
        <v>1</v>
      </c>
      <c r="J20" s="565"/>
      <c r="K20" s="623">
        <v>28</v>
      </c>
    </row>
    <row r="21" spans="2:11" s="1" customFormat="1" x14ac:dyDescent="0.25">
      <c r="B21" s="210" t="s">
        <v>417</v>
      </c>
    </row>
    <row r="22" spans="2:11" s="1" customFormat="1" x14ac:dyDescent="0.25"/>
    <row r="23" spans="2:11" hidden="1" x14ac:dyDescent="0.25"/>
    <row r="24" spans="2:11" hidden="1" x14ac:dyDescent="0.25"/>
    <row r="25" spans="2:11" hidden="1" x14ac:dyDescent="0.25"/>
    <row r="26" spans="2:11" hidden="1" x14ac:dyDescent="0.25"/>
    <row r="27" spans="2:11" hidden="1" x14ac:dyDescent="0.25"/>
    <row r="28" spans="2:11" hidden="1" x14ac:dyDescent="0.25"/>
    <row r="29" spans="2:11" hidden="1" x14ac:dyDescent="0.25"/>
    <row r="30" spans="2:11" hidden="1" x14ac:dyDescent="0.25"/>
    <row r="31" spans="2:11" hidden="1" x14ac:dyDescent="0.25"/>
    <row r="32" spans="2:11" hidden="1" x14ac:dyDescent="0.25"/>
    <row r="33" hidden="1" x14ac:dyDescent="0.25"/>
    <row r="34" hidden="1" x14ac:dyDescent="0.25"/>
    <row r="35" hidden="1" x14ac:dyDescent="0.25"/>
    <row r="36" hidden="1" x14ac:dyDescent="0.25"/>
    <row r="37" x14ac:dyDescent="0.25"/>
    <row r="38" x14ac:dyDescent="0.25"/>
  </sheetData>
  <mergeCells count="16">
    <mergeCell ref="B3:K4"/>
    <mergeCell ref="B6:I6"/>
    <mergeCell ref="B7:I7"/>
    <mergeCell ref="B8:D8"/>
    <mergeCell ref="B9:D9"/>
    <mergeCell ref="B10:D10"/>
    <mergeCell ref="B11:D11"/>
    <mergeCell ref="B12:D12"/>
    <mergeCell ref="B18:D18"/>
    <mergeCell ref="B19:D19"/>
    <mergeCell ref="B20:D20"/>
    <mergeCell ref="B13:D13"/>
    <mergeCell ref="B14:D14"/>
    <mergeCell ref="B15:D15"/>
    <mergeCell ref="B16:D16"/>
    <mergeCell ref="B17:D17"/>
  </mergeCells>
  <conditionalFormatting sqref="Q3:XFD3">
    <cfRule type="cellIs" dxfId="28" priority="1" operator="equal">
      <formula>0</formula>
    </cfRule>
  </conditionalFormatting>
  <pageMargins left="0.7" right="0.7" top="0.75" bottom="0.75" header="0.3" footer="0.3"/>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4" topLeftCell="A29" activePane="bottomLeft" state="frozen"/>
      <selection activeCell="B5" sqref="B5:M5"/>
      <selection pane="bottomLeft" activeCell="B5" sqref="B5:M5"/>
    </sheetView>
  </sheetViews>
  <sheetFormatPr defaultColWidth="0" defaultRowHeight="15" zeroHeight="1" x14ac:dyDescent="0.25"/>
  <cols>
    <col min="1" max="1" width="9.140625" style="1" customWidth="1"/>
    <col min="2" max="2" width="8.42578125" customWidth="1"/>
    <col min="3" max="3" width="84.85546875" customWidth="1"/>
    <col min="4" max="4" width="9.140625" style="1" customWidth="1"/>
    <col min="5" max="16384" width="9.140625" hidden="1"/>
  </cols>
  <sheetData>
    <row r="1" spans="1:3" s="1" customFormat="1" ht="27.75" customHeight="1" x14ac:dyDescent="0.25"/>
    <row r="2" spans="1:3" s="1" customFormat="1" ht="12.75" customHeight="1" thickBot="1" x14ac:dyDescent="0.3"/>
    <row r="3" spans="1:3" ht="33.75" customHeight="1" x14ac:dyDescent="0.35">
      <c r="A3" s="308"/>
      <c r="B3" s="829" t="s">
        <v>302</v>
      </c>
      <c r="C3" s="830"/>
    </row>
    <row r="4" spans="1:3" ht="23.25" x14ac:dyDescent="0.35">
      <c r="A4" s="308"/>
      <c r="B4" s="309" t="s">
        <v>347</v>
      </c>
      <c r="C4" s="101" t="s">
        <v>348</v>
      </c>
    </row>
    <row r="5" spans="1:3" ht="23.25" customHeight="1" x14ac:dyDescent="0.25">
      <c r="B5" s="306" t="s">
        <v>110</v>
      </c>
      <c r="C5" s="307" t="s">
        <v>36</v>
      </c>
    </row>
    <row r="6" spans="1:3" ht="23.25" customHeight="1" x14ac:dyDescent="0.25">
      <c r="B6" s="310" t="s">
        <v>44</v>
      </c>
      <c r="C6" s="311" t="s">
        <v>32</v>
      </c>
    </row>
    <row r="7" spans="1:3" ht="23.25" customHeight="1" x14ac:dyDescent="0.25">
      <c r="B7" s="306" t="s">
        <v>45</v>
      </c>
      <c r="C7" s="307" t="s">
        <v>33</v>
      </c>
    </row>
    <row r="8" spans="1:3" ht="23.25" customHeight="1" x14ac:dyDescent="0.25">
      <c r="B8" s="310" t="s">
        <v>303</v>
      </c>
      <c r="C8" s="311" t="s">
        <v>315</v>
      </c>
    </row>
    <row r="9" spans="1:3" ht="23.25" customHeight="1" x14ac:dyDescent="0.25">
      <c r="B9" s="306" t="s">
        <v>304</v>
      </c>
      <c r="C9" s="307" t="s">
        <v>316</v>
      </c>
    </row>
    <row r="10" spans="1:3" ht="23.25" customHeight="1" x14ac:dyDescent="0.25">
      <c r="B10" s="310" t="s">
        <v>46</v>
      </c>
      <c r="C10" s="311" t="s">
        <v>34</v>
      </c>
    </row>
    <row r="11" spans="1:3" ht="23.25" customHeight="1" x14ac:dyDescent="0.25">
      <c r="B11" s="306" t="s">
        <v>333</v>
      </c>
      <c r="C11" s="307" t="s">
        <v>334</v>
      </c>
    </row>
    <row r="12" spans="1:3" ht="23.25" customHeight="1" x14ac:dyDescent="0.25">
      <c r="B12" s="310" t="s">
        <v>305</v>
      </c>
      <c r="C12" s="311" t="s">
        <v>317</v>
      </c>
    </row>
    <row r="13" spans="1:3" ht="23.25" customHeight="1" x14ac:dyDescent="0.25">
      <c r="B13" s="306" t="s">
        <v>351</v>
      </c>
      <c r="C13" s="307" t="s">
        <v>352</v>
      </c>
    </row>
    <row r="14" spans="1:3" ht="23.25" customHeight="1" x14ac:dyDescent="0.25">
      <c r="B14" s="310" t="s">
        <v>207</v>
      </c>
      <c r="C14" s="311" t="s">
        <v>318</v>
      </c>
    </row>
    <row r="15" spans="1:3" ht="23.25" customHeight="1" x14ac:dyDescent="0.25">
      <c r="B15" s="306" t="s">
        <v>306</v>
      </c>
      <c r="C15" s="307" t="s">
        <v>319</v>
      </c>
    </row>
    <row r="16" spans="1:3" ht="23.25" customHeight="1" x14ac:dyDescent="0.25">
      <c r="B16" s="310" t="s">
        <v>335</v>
      </c>
      <c r="C16" s="311" t="s">
        <v>336</v>
      </c>
    </row>
    <row r="17" spans="2:3" ht="23.25" customHeight="1" x14ac:dyDescent="0.25">
      <c r="B17" s="306" t="s">
        <v>353</v>
      </c>
      <c r="C17" s="307" t="s">
        <v>356</v>
      </c>
    </row>
    <row r="18" spans="2:3" ht="23.25" customHeight="1" x14ac:dyDescent="0.25">
      <c r="B18" s="310" t="s">
        <v>354</v>
      </c>
      <c r="C18" s="311" t="s">
        <v>355</v>
      </c>
    </row>
    <row r="19" spans="2:3" ht="23.25" customHeight="1" x14ac:dyDescent="0.25">
      <c r="B19" s="306" t="s">
        <v>307</v>
      </c>
      <c r="C19" s="307" t="s">
        <v>320</v>
      </c>
    </row>
    <row r="20" spans="2:3" ht="23.25" customHeight="1" x14ac:dyDescent="0.25">
      <c r="B20" s="310" t="s">
        <v>331</v>
      </c>
      <c r="C20" s="311" t="s">
        <v>332</v>
      </c>
    </row>
    <row r="21" spans="2:3" ht="23.25" customHeight="1" x14ac:dyDescent="0.25">
      <c r="B21" s="306" t="s">
        <v>308</v>
      </c>
      <c r="C21" s="307" t="s">
        <v>321</v>
      </c>
    </row>
    <row r="22" spans="2:3" ht="23.25" customHeight="1" x14ac:dyDescent="0.25">
      <c r="B22" s="310" t="s">
        <v>329</v>
      </c>
      <c r="C22" s="311" t="s">
        <v>330</v>
      </c>
    </row>
    <row r="23" spans="2:3" ht="23.25" customHeight="1" x14ac:dyDescent="0.25">
      <c r="B23" s="306" t="s">
        <v>343</v>
      </c>
      <c r="C23" s="307" t="s">
        <v>344</v>
      </c>
    </row>
    <row r="24" spans="2:3" ht="23.25" customHeight="1" x14ac:dyDescent="0.25">
      <c r="B24" s="310" t="s">
        <v>394</v>
      </c>
      <c r="C24" s="311" t="s">
        <v>395</v>
      </c>
    </row>
    <row r="25" spans="2:3" ht="23.25" customHeight="1" x14ac:dyDescent="0.25">
      <c r="B25" s="306" t="s">
        <v>337</v>
      </c>
      <c r="C25" s="307" t="s">
        <v>338</v>
      </c>
    </row>
    <row r="26" spans="2:3" ht="23.25" customHeight="1" x14ac:dyDescent="0.25">
      <c r="B26" s="310" t="s">
        <v>345</v>
      </c>
      <c r="C26" s="311" t="s">
        <v>346</v>
      </c>
    </row>
    <row r="27" spans="2:3" ht="23.25" customHeight="1" x14ac:dyDescent="0.25">
      <c r="B27" s="306" t="s">
        <v>339</v>
      </c>
      <c r="C27" s="307" t="s">
        <v>349</v>
      </c>
    </row>
    <row r="28" spans="2:3" ht="23.25" customHeight="1" x14ac:dyDescent="0.25">
      <c r="B28" s="310" t="s">
        <v>327</v>
      </c>
      <c r="C28" s="311" t="s">
        <v>328</v>
      </c>
    </row>
    <row r="29" spans="2:3" ht="23.25" customHeight="1" x14ac:dyDescent="0.25">
      <c r="B29" s="306" t="s">
        <v>309</v>
      </c>
      <c r="C29" s="307" t="s">
        <v>358</v>
      </c>
    </row>
    <row r="30" spans="2:3" ht="23.25" customHeight="1" x14ac:dyDescent="0.25">
      <c r="B30" s="310" t="s">
        <v>310</v>
      </c>
      <c r="C30" s="311" t="s">
        <v>322</v>
      </c>
    </row>
    <row r="31" spans="2:3" ht="23.25" customHeight="1" x14ac:dyDescent="0.25">
      <c r="B31" s="306" t="s">
        <v>311</v>
      </c>
      <c r="C31" s="307" t="s">
        <v>39</v>
      </c>
    </row>
    <row r="32" spans="2:3" ht="23.25" customHeight="1" x14ac:dyDescent="0.25">
      <c r="B32" s="310" t="s">
        <v>312</v>
      </c>
      <c r="C32" s="311" t="s">
        <v>38</v>
      </c>
    </row>
    <row r="33" spans="2:3" ht="23.25" customHeight="1" x14ac:dyDescent="0.25">
      <c r="B33" s="306" t="s">
        <v>313</v>
      </c>
      <c r="C33" s="307" t="s">
        <v>323</v>
      </c>
    </row>
    <row r="34" spans="2:3" ht="23.25" customHeight="1" x14ac:dyDescent="0.25">
      <c r="B34" s="310" t="s">
        <v>357</v>
      </c>
      <c r="C34" s="311" t="s">
        <v>359</v>
      </c>
    </row>
    <row r="35" spans="2:3" ht="23.25" customHeight="1" x14ac:dyDescent="0.25">
      <c r="B35" s="306" t="s">
        <v>314</v>
      </c>
      <c r="C35" s="307" t="s">
        <v>324</v>
      </c>
    </row>
    <row r="36" spans="2:3" ht="23.25" customHeight="1" x14ac:dyDescent="0.25">
      <c r="B36" s="310" t="s">
        <v>342</v>
      </c>
      <c r="C36" s="311" t="s">
        <v>350</v>
      </c>
    </row>
    <row r="37" spans="2:3" ht="23.25" customHeight="1" x14ac:dyDescent="0.25">
      <c r="B37" s="306" t="s">
        <v>118</v>
      </c>
      <c r="C37" s="307" t="s">
        <v>325</v>
      </c>
    </row>
    <row r="38" spans="2:3" ht="23.25" customHeight="1" x14ac:dyDescent="0.25">
      <c r="B38" s="310" t="s">
        <v>340</v>
      </c>
      <c r="C38" s="311" t="s">
        <v>341</v>
      </c>
    </row>
    <row r="39" spans="2:3" ht="23.25" customHeight="1" thickBot="1" x14ac:dyDescent="0.3">
      <c r="B39" s="312"/>
      <c r="C39" s="313"/>
    </row>
    <row r="40" spans="2:3" s="1" customFormat="1" x14ac:dyDescent="0.25"/>
    <row r="41" spans="2:3" hidden="1" x14ac:dyDescent="0.25"/>
    <row r="42" spans="2:3" hidden="1" x14ac:dyDescent="0.25"/>
    <row r="43" spans="2:3" hidden="1" x14ac:dyDescent="0.25"/>
    <row r="44" spans="2:3" hidden="1" x14ac:dyDescent="0.25"/>
    <row r="45" spans="2:3" hidden="1" x14ac:dyDescent="0.25"/>
    <row r="46" spans="2:3" hidden="1" x14ac:dyDescent="0.25"/>
    <row r="47" spans="2:3" hidden="1" x14ac:dyDescent="0.25"/>
    <row r="48" spans="2: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sheetData>
  <sheetProtection password="DCAA" sheet="1" objects="1" scenarios="1"/>
  <sortState ref="B5:C35">
    <sortCondition ref="B5:B35"/>
  </sortState>
  <mergeCells count="1">
    <mergeCell ref="B3:C3"/>
  </mergeCells>
  <pageMargins left="0.7" right="0.7" top="0.75" bottom="0.75" header="0.3" footer="0.3"/>
  <pageSetup paperSize="9" scale="82"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76"/>
  <sheetViews>
    <sheetView showGridLines="0" zoomScale="90" zoomScaleNormal="90" workbookViewId="0">
      <selection activeCell="E12" sqref="E12"/>
    </sheetView>
  </sheetViews>
  <sheetFormatPr defaultColWidth="0" defaultRowHeight="15" zeroHeight="1" x14ac:dyDescent="0.25"/>
  <cols>
    <col min="1" max="1" width="7.140625" style="39" customWidth="1"/>
    <col min="2" max="2" width="8.140625" style="30" customWidth="1"/>
    <col min="3" max="5" width="15.7109375" style="30" customWidth="1"/>
    <col min="6" max="6" width="0.7109375" style="30" customWidth="1"/>
    <col min="7" max="9" width="15.7109375" style="61" customWidth="1"/>
    <col min="10" max="10" width="9.140625" style="39" customWidth="1"/>
    <col min="11" max="16384" width="9.140625" style="30" hidden="1"/>
  </cols>
  <sheetData>
    <row r="1" spans="1:10" s="39" customFormat="1" x14ac:dyDescent="0.25"/>
    <row r="2" spans="1:10" s="39" customFormat="1" x14ac:dyDescent="0.25"/>
    <row r="3" spans="1:10" s="2" customFormat="1" ht="15" customHeight="1" x14ac:dyDescent="0.2">
      <c r="B3" s="857" t="s">
        <v>655</v>
      </c>
      <c r="C3" s="857"/>
      <c r="D3" s="857"/>
      <c r="E3" s="857"/>
      <c r="F3" s="857"/>
      <c r="G3" s="857"/>
      <c r="H3" s="857"/>
      <c r="I3" s="857"/>
    </row>
    <row r="4" spans="1:10" s="39" customFormat="1" ht="6.75" customHeight="1" thickBot="1" x14ac:dyDescent="0.3">
      <c r="B4" s="189"/>
      <c r="C4" s="189"/>
      <c r="D4" s="189"/>
      <c r="E4" s="189"/>
      <c r="F4" s="189"/>
      <c r="G4" s="189"/>
      <c r="H4" s="189"/>
      <c r="I4" s="189"/>
    </row>
    <row r="5" spans="1:10" ht="28.5" customHeight="1" x14ac:dyDescent="0.25">
      <c r="B5" s="1298" t="s">
        <v>216</v>
      </c>
      <c r="C5" s="1299"/>
      <c r="D5" s="1299"/>
      <c r="E5" s="1299"/>
      <c r="F5" s="1300"/>
      <c r="G5" s="1299"/>
      <c r="H5" s="1299"/>
      <c r="I5" s="1301"/>
      <c r="J5" s="300"/>
    </row>
    <row r="6" spans="1:10" customFormat="1" ht="18.75" customHeight="1" x14ac:dyDescent="0.25">
      <c r="A6" s="1"/>
      <c r="B6" s="376"/>
      <c r="C6" s="1302">
        <v>2019</v>
      </c>
      <c r="D6" s="1302"/>
      <c r="E6" s="1303"/>
      <c r="F6" s="625"/>
      <c r="G6" s="1304">
        <v>2018</v>
      </c>
      <c r="H6" s="1302"/>
      <c r="I6" s="1305"/>
      <c r="J6" s="1"/>
    </row>
    <row r="7" spans="1:10" customFormat="1" ht="18.75" customHeight="1" x14ac:dyDescent="0.25">
      <c r="A7" s="1"/>
      <c r="B7" s="376"/>
      <c r="C7" s="1306" t="s">
        <v>547</v>
      </c>
      <c r="D7" s="1306"/>
      <c r="E7" s="1307"/>
      <c r="F7" s="634"/>
      <c r="G7" s="1308" t="s">
        <v>491</v>
      </c>
      <c r="H7" s="1306"/>
      <c r="I7" s="1309"/>
      <c r="J7" s="1"/>
    </row>
    <row r="8" spans="1:10" customFormat="1" ht="27.75" customHeight="1" x14ac:dyDescent="0.25">
      <c r="A8" s="1"/>
      <c r="B8" s="376"/>
      <c r="C8" s="1294" t="s">
        <v>572</v>
      </c>
      <c r="D8" s="1294"/>
      <c r="E8" s="1295"/>
      <c r="F8" s="634"/>
      <c r="G8" s="1296" t="s">
        <v>710</v>
      </c>
      <c r="H8" s="1294"/>
      <c r="I8" s="1297"/>
      <c r="J8" s="1"/>
    </row>
    <row r="9" spans="1:10" customFormat="1" ht="38.25" customHeight="1" x14ac:dyDescent="0.25">
      <c r="A9" s="1"/>
      <c r="B9" s="376"/>
      <c r="C9" s="507" t="s">
        <v>217</v>
      </c>
      <c r="D9" s="507" t="s">
        <v>444</v>
      </c>
      <c r="E9" s="624" t="s">
        <v>445</v>
      </c>
      <c r="F9" s="626"/>
      <c r="G9" s="632" t="s">
        <v>217</v>
      </c>
      <c r="H9" s="507" t="s">
        <v>444</v>
      </c>
      <c r="I9" s="633" t="s">
        <v>445</v>
      </c>
      <c r="J9" s="1"/>
    </row>
    <row r="10" spans="1:10" customFormat="1" ht="30" customHeight="1" thickBot="1" x14ac:dyDescent="0.3">
      <c r="A10" s="1"/>
      <c r="B10" s="627" t="s">
        <v>0</v>
      </c>
      <c r="C10" s="628">
        <v>22</v>
      </c>
      <c r="D10" s="628">
        <v>25</v>
      </c>
      <c r="E10" s="629">
        <v>13</v>
      </c>
      <c r="F10" s="566"/>
      <c r="G10" s="630">
        <v>28</v>
      </c>
      <c r="H10" s="628">
        <v>16</v>
      </c>
      <c r="I10" s="631">
        <v>10</v>
      </c>
      <c r="J10" s="1"/>
    </row>
    <row r="11" spans="1:10" s="1" customFormat="1" ht="15" customHeight="1" x14ac:dyDescent="0.25">
      <c r="B11" s="885" t="s">
        <v>397</v>
      </c>
      <c r="C11" s="885"/>
      <c r="D11" s="885"/>
      <c r="E11" s="885"/>
      <c r="F11" s="885"/>
      <c r="G11" s="885"/>
      <c r="H11" s="885"/>
      <c r="I11" s="885"/>
    </row>
    <row r="12" spans="1:10" s="39" customFormat="1" x14ac:dyDescent="0.25"/>
    <row r="13" spans="1:10" hidden="1" x14ac:dyDescent="0.25"/>
    <row r="14" spans="1:10" hidden="1" x14ac:dyDescent="0.25"/>
    <row r="15" spans="1:10" hidden="1" x14ac:dyDescent="0.25"/>
    <row r="16" spans="1:10"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sheetData>
  <mergeCells count="9">
    <mergeCell ref="C8:E8"/>
    <mergeCell ref="G8:I8"/>
    <mergeCell ref="B3:I3"/>
    <mergeCell ref="B11:I11"/>
    <mergeCell ref="B5:I5"/>
    <mergeCell ref="C6:E6"/>
    <mergeCell ref="G6:I6"/>
    <mergeCell ref="C7:E7"/>
    <mergeCell ref="G7:I7"/>
  </mergeCells>
  <conditionalFormatting sqref="J3:XFD3">
    <cfRule type="cellIs" dxfId="27" priority="1" operator="equal">
      <formula>0</formula>
    </cfRule>
  </conditionalFormatting>
  <pageMargins left="0.7" right="0.7" top="0.75" bottom="0.75" header="0.3" footer="0.3"/>
  <pageSetup paperSize="9" scale="94"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P13"/>
  <sheetViews>
    <sheetView showGridLines="0" workbookViewId="0"/>
  </sheetViews>
  <sheetFormatPr defaultColWidth="0" defaultRowHeight="15" zeroHeight="1" x14ac:dyDescent="0.25"/>
  <cols>
    <col min="1" max="1" width="9.140625" style="1" customWidth="1"/>
    <col min="2" max="2" width="36.7109375" customWidth="1"/>
    <col min="3" max="3" width="12" customWidth="1"/>
    <col min="4" max="4" width="1" customWidth="1"/>
    <col min="5" max="5" width="9.140625" customWidth="1"/>
    <col min="6" max="6" width="9.140625" style="1" customWidth="1"/>
    <col min="7" max="42" width="0" hidden="1" customWidth="1"/>
    <col min="43" max="16384" width="9.140625" hidden="1"/>
  </cols>
  <sheetData>
    <row r="1" spans="2:18" s="1" customFormat="1" x14ac:dyDescent="0.25"/>
    <row r="2" spans="2:18" s="1" customFormat="1" x14ac:dyDescent="0.25"/>
    <row r="3" spans="2:18" s="2" customFormat="1" ht="15" customHeight="1" x14ac:dyDescent="0.2">
      <c r="B3" s="857" t="s">
        <v>656</v>
      </c>
      <c r="C3" s="857"/>
      <c r="D3" s="857"/>
      <c r="E3" s="857"/>
      <c r="F3" s="11"/>
      <c r="G3" s="11"/>
      <c r="H3" s="11"/>
      <c r="I3" s="11"/>
      <c r="J3" s="11"/>
      <c r="K3" s="11"/>
      <c r="L3" s="11"/>
      <c r="M3" s="11"/>
      <c r="N3" s="11"/>
      <c r="O3" s="11"/>
      <c r="P3" s="11"/>
    </row>
    <row r="4" spans="2:18" s="2" customFormat="1" ht="15" customHeight="1" x14ac:dyDescent="0.2">
      <c r="B4" s="857"/>
      <c r="C4" s="857"/>
      <c r="D4" s="857"/>
      <c r="E4" s="857"/>
      <c r="F4" s="11"/>
      <c r="G4" s="11"/>
      <c r="H4" s="11"/>
      <c r="I4" s="11"/>
      <c r="J4" s="11"/>
      <c r="K4" s="11"/>
      <c r="L4" s="11"/>
      <c r="M4" s="11"/>
      <c r="N4" s="11"/>
      <c r="O4" s="11"/>
      <c r="P4" s="11"/>
    </row>
    <row r="5" spans="2:18" s="2" customFormat="1" ht="15" customHeight="1" thickBot="1" x14ac:dyDescent="0.25">
      <c r="B5" s="265"/>
      <c r="C5" s="265"/>
      <c r="D5" s="265"/>
      <c r="E5" s="265"/>
      <c r="F5" s="265"/>
      <c r="G5" s="265"/>
      <c r="H5" s="265"/>
      <c r="I5" s="265"/>
      <c r="J5" s="11"/>
      <c r="K5" s="11"/>
      <c r="L5" s="11"/>
      <c r="M5" s="11"/>
      <c r="N5" s="11"/>
      <c r="O5" s="11"/>
      <c r="P5" s="11"/>
    </row>
    <row r="6" spans="2:18" ht="30" customHeight="1" x14ac:dyDescent="0.25">
      <c r="B6" s="1228" t="s">
        <v>573</v>
      </c>
      <c r="C6" s="1310"/>
      <c r="D6" s="1311"/>
      <c r="E6" s="1316">
        <v>2018</v>
      </c>
    </row>
    <row r="7" spans="2:18" ht="21" customHeight="1" x14ac:dyDescent="0.25">
      <c r="B7" s="1231"/>
      <c r="C7" s="1134"/>
      <c r="D7" s="1312"/>
      <c r="E7" s="1317"/>
    </row>
    <row r="8" spans="2:18" ht="17.25" customHeight="1" x14ac:dyDescent="0.25">
      <c r="B8" s="1314" t="s">
        <v>557</v>
      </c>
      <c r="C8" s="1315"/>
      <c r="D8" s="1312"/>
      <c r="E8" s="377" t="s">
        <v>630</v>
      </c>
    </row>
    <row r="9" spans="2:18" ht="21" customHeight="1" x14ac:dyDescent="0.25">
      <c r="B9" s="290"/>
      <c r="C9" s="215" t="s">
        <v>285</v>
      </c>
      <c r="D9" s="1312"/>
      <c r="E9" s="16" t="s">
        <v>285</v>
      </c>
    </row>
    <row r="10" spans="2:18" ht="19.5" customHeight="1" x14ac:dyDescent="0.25">
      <c r="B10" s="293" t="s">
        <v>391</v>
      </c>
      <c r="C10" s="291">
        <v>3</v>
      </c>
      <c r="D10" s="1312"/>
      <c r="E10" s="220">
        <v>10</v>
      </c>
    </row>
    <row r="11" spans="2:18" ht="19.5" customHeight="1" thickBot="1" x14ac:dyDescent="0.3">
      <c r="B11" s="287" t="s">
        <v>392</v>
      </c>
      <c r="C11" s="292">
        <v>1</v>
      </c>
      <c r="D11" s="1313"/>
      <c r="E11" s="221">
        <v>0</v>
      </c>
      <c r="F11" s="28"/>
      <c r="G11" s="8"/>
      <c r="H11" s="8"/>
      <c r="I11" s="8"/>
    </row>
    <row r="12" spans="2:18" s="1" customFormat="1" ht="15" customHeight="1" x14ac:dyDescent="0.25">
      <c r="B12" s="884" t="s">
        <v>397</v>
      </c>
      <c r="C12" s="884"/>
      <c r="D12" s="884"/>
      <c r="E12" s="884"/>
      <c r="F12" s="74"/>
      <c r="G12" s="74"/>
      <c r="H12" s="74"/>
      <c r="I12" s="74"/>
      <c r="J12" s="74"/>
      <c r="K12" s="74"/>
      <c r="L12" s="74"/>
      <c r="M12" s="74"/>
      <c r="N12" s="74"/>
      <c r="O12" s="74"/>
      <c r="P12" s="74"/>
      <c r="Q12" s="74"/>
      <c r="R12" s="74"/>
    </row>
    <row r="13" spans="2:18" s="1" customFormat="1" x14ac:dyDescent="0.25"/>
  </sheetData>
  <mergeCells count="6">
    <mergeCell ref="B3:E4"/>
    <mergeCell ref="B12:E12"/>
    <mergeCell ref="B6:C7"/>
    <mergeCell ref="D6:D11"/>
    <mergeCell ref="B8:C8"/>
    <mergeCell ref="E6:E7"/>
  </mergeCells>
  <conditionalFormatting sqref="Q3:XFD5">
    <cfRule type="cellIs" dxfId="26" priority="1" operator="equal">
      <formula>0</formula>
    </cfRule>
  </conditionalFormatting>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21"/>
  <sheetViews>
    <sheetView showGridLines="0" workbookViewId="0">
      <selection activeCell="H13" sqref="H13"/>
    </sheetView>
  </sheetViews>
  <sheetFormatPr defaultRowHeight="15" x14ac:dyDescent="0.25"/>
  <cols>
    <col min="2" max="2" width="30.7109375" customWidth="1"/>
  </cols>
  <sheetData>
    <row r="4" spans="2:6" x14ac:dyDescent="0.25">
      <c r="B4" s="1318" t="s">
        <v>695</v>
      </c>
      <c r="C4" s="1318"/>
      <c r="D4" s="1318"/>
      <c r="E4" s="1318"/>
      <c r="F4" s="1318"/>
    </row>
    <row r="5" spans="2:6" x14ac:dyDescent="0.25">
      <c r="B5" s="751"/>
      <c r="C5" s="751"/>
      <c r="D5" s="751"/>
      <c r="E5" s="751"/>
      <c r="F5" s="751"/>
    </row>
    <row r="6" spans="2:6" ht="28.5" customHeight="1" x14ac:dyDescent="0.25">
      <c r="B6" s="1319" t="s">
        <v>684</v>
      </c>
      <c r="C6" s="1320"/>
      <c r="D6" s="1320"/>
      <c r="E6" s="1320"/>
      <c r="F6" s="1321"/>
    </row>
    <row r="7" spans="2:6" x14ac:dyDescent="0.25">
      <c r="B7" s="1322" t="s">
        <v>547</v>
      </c>
      <c r="C7" s="1262"/>
      <c r="D7" s="1262"/>
      <c r="E7" s="1262"/>
      <c r="F7" s="1323"/>
    </row>
    <row r="8" spans="2:6" ht="24.75" customHeight="1" x14ac:dyDescent="0.25">
      <c r="B8" s="752"/>
      <c r="C8" s="222" t="s">
        <v>44</v>
      </c>
      <c r="D8" s="222" t="s">
        <v>45</v>
      </c>
      <c r="E8" s="222" t="s">
        <v>46</v>
      </c>
      <c r="F8" s="666" t="s">
        <v>1</v>
      </c>
    </row>
    <row r="9" spans="2:6" x14ac:dyDescent="0.25">
      <c r="B9" s="397" t="s">
        <v>50</v>
      </c>
      <c r="C9" s="397">
        <v>4</v>
      </c>
      <c r="D9" s="397">
        <v>13</v>
      </c>
      <c r="E9" s="397">
        <v>2</v>
      </c>
      <c r="F9" s="753">
        <v>19</v>
      </c>
    </row>
    <row r="10" spans="2:6" x14ac:dyDescent="0.25">
      <c r="B10" s="754" t="s">
        <v>169</v>
      </c>
      <c r="C10" s="754">
        <v>0</v>
      </c>
      <c r="D10" s="754">
        <v>3</v>
      </c>
      <c r="E10" s="754">
        <v>3</v>
      </c>
      <c r="F10" s="755">
        <v>6</v>
      </c>
    </row>
    <row r="11" spans="2:6" x14ac:dyDescent="0.25">
      <c r="B11" s="399" t="s">
        <v>53</v>
      </c>
      <c r="C11" s="399">
        <v>2</v>
      </c>
      <c r="D11" s="399">
        <v>4</v>
      </c>
      <c r="E11" s="399">
        <v>4</v>
      </c>
      <c r="F11" s="756">
        <v>10</v>
      </c>
    </row>
    <row r="12" spans="2:6" x14ac:dyDescent="0.25">
      <c r="B12" s="666" t="s">
        <v>1</v>
      </c>
      <c r="C12" s="666">
        <v>6</v>
      </c>
      <c r="D12" s="666">
        <v>20</v>
      </c>
      <c r="E12" s="666">
        <v>9</v>
      </c>
      <c r="F12" s="666">
        <v>35</v>
      </c>
    </row>
    <row r="13" spans="2:6" x14ac:dyDescent="0.25">
      <c r="B13" s="757" t="s">
        <v>417</v>
      </c>
      <c r="C13" s="751"/>
      <c r="D13" s="751"/>
      <c r="E13" s="751"/>
      <c r="F13" s="751"/>
    </row>
    <row r="18" spans="2:6" x14ac:dyDescent="0.25">
      <c r="D18" t="s">
        <v>522</v>
      </c>
    </row>
    <row r="21" spans="2:6" x14ac:dyDescent="0.25">
      <c r="B21" s="1318"/>
      <c r="C21" s="1318"/>
      <c r="D21" s="1318"/>
      <c r="E21" s="1318"/>
      <c r="F21" s="1318"/>
    </row>
  </sheetData>
  <mergeCells count="4">
    <mergeCell ref="B4:F4"/>
    <mergeCell ref="B6:F6"/>
    <mergeCell ref="B7:F7"/>
    <mergeCell ref="B21:F21"/>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5"/>
  <sheetViews>
    <sheetView showGridLines="0" workbookViewId="0"/>
  </sheetViews>
  <sheetFormatPr defaultRowHeight="15" x14ac:dyDescent="0.25"/>
  <cols>
    <col min="3" max="3" width="10" customWidth="1"/>
    <col min="4" max="4" width="10.42578125" customWidth="1"/>
    <col min="5" max="5" width="11.140625" customWidth="1"/>
    <col min="6" max="6" width="10" customWidth="1"/>
    <col min="7" max="7" width="9.85546875" customWidth="1"/>
    <col min="8" max="8" width="9.7109375" customWidth="1"/>
    <col min="9" max="9" width="10.140625" customWidth="1"/>
  </cols>
  <sheetData>
    <row r="3" spans="2:10" x14ac:dyDescent="0.25">
      <c r="B3" s="1324" t="s">
        <v>696</v>
      </c>
      <c r="C3" s="1324"/>
      <c r="D3" s="1324"/>
      <c r="E3" s="1324"/>
      <c r="F3" s="1324"/>
      <c r="G3" s="1324"/>
      <c r="H3" s="1324"/>
      <c r="I3" s="1324"/>
      <c r="J3" s="1324"/>
    </row>
    <row r="4" spans="2:10" x14ac:dyDescent="0.25">
      <c r="B4" s="758"/>
      <c r="C4" s="759"/>
      <c r="D4" s="759"/>
      <c r="E4" s="759"/>
      <c r="F4" s="759"/>
      <c r="G4" s="759"/>
      <c r="H4" s="759"/>
      <c r="I4" s="759"/>
      <c r="J4" s="759"/>
    </row>
    <row r="5" spans="2:10" x14ac:dyDescent="0.25">
      <c r="B5" s="1325" t="s">
        <v>685</v>
      </c>
      <c r="C5" s="1326"/>
      <c r="D5" s="1326"/>
      <c r="E5" s="1326"/>
      <c r="F5" s="1326"/>
      <c r="G5" s="1326"/>
      <c r="H5" s="1326"/>
      <c r="I5" s="1326"/>
      <c r="J5" s="1327"/>
    </row>
    <row r="6" spans="2:10" x14ac:dyDescent="0.25">
      <c r="B6" s="1328"/>
      <c r="C6" s="1329"/>
      <c r="D6" s="1329"/>
      <c r="E6" s="1329"/>
      <c r="F6" s="1329"/>
      <c r="G6" s="1329"/>
      <c r="H6" s="1329"/>
      <c r="I6" s="1329"/>
      <c r="J6" s="1330"/>
    </row>
    <row r="7" spans="2:10" x14ac:dyDescent="0.25">
      <c r="B7" s="1331" t="s">
        <v>686</v>
      </c>
      <c r="C7" s="1332"/>
      <c r="D7" s="1332"/>
      <c r="E7" s="1332"/>
      <c r="F7" s="1332"/>
      <c r="G7" s="1332"/>
      <c r="H7" s="1332"/>
      <c r="I7" s="1332"/>
      <c r="J7" s="1333"/>
    </row>
    <row r="8" spans="2:10" ht="17.25" customHeight="1" x14ac:dyDescent="0.25">
      <c r="B8" s="1334" t="s">
        <v>687</v>
      </c>
      <c r="C8" s="1337" t="s">
        <v>688</v>
      </c>
      <c r="D8" s="1337"/>
      <c r="E8" s="1337"/>
      <c r="F8" s="1337"/>
      <c r="G8" s="1337"/>
      <c r="H8" s="1337"/>
      <c r="I8" s="1338" t="s">
        <v>689</v>
      </c>
      <c r="J8" s="1337" t="s">
        <v>174</v>
      </c>
    </row>
    <row r="9" spans="2:10" ht="19.5" customHeight="1" x14ac:dyDescent="0.25">
      <c r="B9" s="1335"/>
      <c r="C9" s="1338" t="s">
        <v>128</v>
      </c>
      <c r="D9" s="1338" t="s">
        <v>690</v>
      </c>
      <c r="E9" s="1338" t="s">
        <v>697</v>
      </c>
      <c r="F9" s="1338" t="s">
        <v>691</v>
      </c>
      <c r="G9" s="1338" t="s">
        <v>692</v>
      </c>
      <c r="H9" s="1338" t="s">
        <v>693</v>
      </c>
      <c r="I9" s="1338"/>
      <c r="J9" s="1337"/>
    </row>
    <row r="10" spans="2:10" ht="18" customHeight="1" x14ac:dyDescent="0.25">
      <c r="B10" s="1336"/>
      <c r="C10" s="1338"/>
      <c r="D10" s="1338" t="s">
        <v>694</v>
      </c>
      <c r="E10" s="1338"/>
      <c r="F10" s="1338"/>
      <c r="G10" s="1338"/>
      <c r="H10" s="1338"/>
      <c r="I10" s="1338"/>
      <c r="J10" s="1337"/>
    </row>
    <row r="11" spans="2:10" x14ac:dyDescent="0.25">
      <c r="B11" s="760" t="s">
        <v>44</v>
      </c>
      <c r="C11" s="761">
        <v>2</v>
      </c>
      <c r="D11" s="761">
        <v>3</v>
      </c>
      <c r="E11" s="761">
        <v>2</v>
      </c>
      <c r="F11" s="761">
        <v>1</v>
      </c>
      <c r="G11" s="761">
        <v>0</v>
      </c>
      <c r="H11" s="761">
        <v>0</v>
      </c>
      <c r="I11" s="761">
        <v>1</v>
      </c>
      <c r="J11" s="762">
        <v>6</v>
      </c>
    </row>
    <row r="12" spans="2:10" x14ac:dyDescent="0.25">
      <c r="B12" s="760" t="s">
        <v>45</v>
      </c>
      <c r="C12" s="761">
        <v>6</v>
      </c>
      <c r="D12" s="761">
        <v>5</v>
      </c>
      <c r="E12" s="761">
        <v>3</v>
      </c>
      <c r="F12" s="761">
        <v>1</v>
      </c>
      <c r="G12" s="761">
        <v>0</v>
      </c>
      <c r="H12" s="761">
        <v>4</v>
      </c>
      <c r="I12" s="761">
        <v>5</v>
      </c>
      <c r="J12" s="762">
        <v>20</v>
      </c>
    </row>
    <row r="13" spans="2:10" x14ac:dyDescent="0.25">
      <c r="B13" s="760" t="s">
        <v>46</v>
      </c>
      <c r="C13" s="761">
        <v>5</v>
      </c>
      <c r="D13" s="761">
        <v>1</v>
      </c>
      <c r="E13" s="761">
        <v>3</v>
      </c>
      <c r="F13" s="761">
        <v>0</v>
      </c>
      <c r="G13" s="761">
        <v>4</v>
      </c>
      <c r="H13" s="761">
        <v>1</v>
      </c>
      <c r="I13" s="761">
        <v>0</v>
      </c>
      <c r="J13" s="762">
        <v>9</v>
      </c>
    </row>
    <row r="14" spans="2:10" x14ac:dyDescent="0.25">
      <c r="B14" s="763" t="s">
        <v>1</v>
      </c>
      <c r="C14" s="762">
        <v>13</v>
      </c>
      <c r="D14" s="762">
        <v>9</v>
      </c>
      <c r="E14" s="762">
        <v>8</v>
      </c>
      <c r="F14" s="762">
        <v>2</v>
      </c>
      <c r="G14" s="762">
        <v>4</v>
      </c>
      <c r="H14" s="762">
        <v>5</v>
      </c>
      <c r="I14" s="762">
        <v>6</v>
      </c>
      <c r="J14" s="762">
        <v>35</v>
      </c>
    </row>
    <row r="15" spans="2:10" x14ac:dyDescent="0.25">
      <c r="B15" s="757" t="s">
        <v>417</v>
      </c>
      <c r="C15" s="759"/>
      <c r="D15" s="759"/>
      <c r="E15" s="759"/>
      <c r="F15" s="759"/>
      <c r="G15" s="759"/>
      <c r="H15" s="759"/>
      <c r="I15" s="759"/>
      <c r="J15" s="759"/>
    </row>
  </sheetData>
  <mergeCells count="13">
    <mergeCell ref="B3:J3"/>
    <mergeCell ref="B5:J6"/>
    <mergeCell ref="B7:J7"/>
    <mergeCell ref="B8:B10"/>
    <mergeCell ref="C8:H8"/>
    <mergeCell ref="I8:I10"/>
    <mergeCell ref="J8:J10"/>
    <mergeCell ref="C9:C10"/>
    <mergeCell ref="D9:D10"/>
    <mergeCell ref="E9:E10"/>
    <mergeCell ref="F9:F10"/>
    <mergeCell ref="G9:G10"/>
    <mergeCell ref="H9:H10"/>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O29"/>
  <sheetViews>
    <sheetView showGridLines="0" workbookViewId="0">
      <selection activeCell="J9" sqref="J9"/>
    </sheetView>
  </sheetViews>
  <sheetFormatPr defaultColWidth="0" defaultRowHeight="15" zeroHeight="1" x14ac:dyDescent="0.25"/>
  <cols>
    <col min="1" max="1" width="9" style="1" customWidth="1"/>
    <col min="2" max="4" width="8.28515625" customWidth="1"/>
    <col min="5" max="5" width="13.140625" customWidth="1"/>
    <col min="6" max="6" width="10" customWidth="1"/>
    <col min="7" max="7" width="11.5703125" customWidth="1"/>
    <col min="8" max="8" width="0.5703125" customWidth="1"/>
    <col min="9" max="9" width="10.5703125" customWidth="1"/>
    <col min="10" max="10" width="9.5703125" style="1" customWidth="1"/>
    <col min="11" max="16384" width="9.140625" hidden="1"/>
  </cols>
  <sheetData>
    <row r="1" spans="1:15" s="1" customFormat="1" x14ac:dyDescent="0.25"/>
    <row r="2" spans="1:15" s="1" customFormat="1" x14ac:dyDescent="0.25"/>
    <row r="3" spans="1:15" s="2" customFormat="1" ht="15" customHeight="1" x14ac:dyDescent="0.2">
      <c r="B3" s="857" t="s">
        <v>657</v>
      </c>
      <c r="C3" s="857"/>
      <c r="D3" s="857"/>
      <c r="E3" s="857"/>
      <c r="F3" s="857"/>
      <c r="G3" s="857"/>
      <c r="H3" s="857"/>
      <c r="I3" s="857"/>
      <c r="J3" s="11"/>
      <c r="K3" s="11"/>
      <c r="L3" s="11"/>
      <c r="M3" s="11"/>
      <c r="N3" s="11"/>
      <c r="O3" s="11"/>
    </row>
    <row r="4" spans="1:15" s="1" customFormat="1" ht="5.25" customHeight="1" thickBot="1" x14ac:dyDescent="0.3"/>
    <row r="5" spans="1:15" s="99" customFormat="1" ht="28.5" customHeight="1" x14ac:dyDescent="0.25">
      <c r="A5" s="106"/>
      <c r="B5" s="837" t="s">
        <v>574</v>
      </c>
      <c r="C5" s="838"/>
      <c r="D5" s="838"/>
      <c r="E5" s="838"/>
      <c r="F5" s="838"/>
      <c r="G5" s="838"/>
      <c r="H5" s="1339"/>
      <c r="I5" s="698">
        <v>2018</v>
      </c>
      <c r="J5" s="106"/>
    </row>
    <row r="6" spans="1:15" ht="15.75" customHeight="1" x14ac:dyDescent="0.25">
      <c r="B6" s="1261" t="s">
        <v>523</v>
      </c>
      <c r="C6" s="1342"/>
      <c r="D6" s="1342"/>
      <c r="E6" s="1342"/>
      <c r="F6" s="1342"/>
      <c r="G6" s="1342"/>
      <c r="H6" s="1340"/>
      <c r="I6" s="738" t="s">
        <v>630</v>
      </c>
    </row>
    <row r="7" spans="1:15" s="99" customFormat="1" ht="24" customHeight="1" x14ac:dyDescent="0.25">
      <c r="A7" s="106"/>
      <c r="B7" s="1346" t="s">
        <v>25</v>
      </c>
      <c r="C7" s="1347"/>
      <c r="D7" s="1347"/>
      <c r="E7" s="1347"/>
      <c r="F7" s="1347"/>
      <c r="G7" s="733" t="s">
        <v>26</v>
      </c>
      <c r="H7" s="1340"/>
      <c r="I7" s="508" t="s">
        <v>26</v>
      </c>
      <c r="J7" s="106"/>
    </row>
    <row r="8" spans="1:15" s="99" customFormat="1" ht="21" customHeight="1" x14ac:dyDescent="0.25">
      <c r="A8" s="106"/>
      <c r="B8" s="1348" t="s">
        <v>28</v>
      </c>
      <c r="C8" s="1349"/>
      <c r="D8" s="1349"/>
      <c r="E8" s="1349"/>
      <c r="F8" s="1350"/>
      <c r="G8" s="734">
        <v>42</v>
      </c>
      <c r="H8" s="1340"/>
      <c r="I8" s="736">
        <v>36</v>
      </c>
      <c r="J8" s="106"/>
    </row>
    <row r="9" spans="1:15" s="99" customFormat="1" ht="21" customHeight="1" x14ac:dyDescent="0.25">
      <c r="A9" s="106"/>
      <c r="B9" s="1348" t="s">
        <v>29</v>
      </c>
      <c r="C9" s="1349"/>
      <c r="D9" s="1349"/>
      <c r="E9" s="1349"/>
      <c r="F9" s="1350"/>
      <c r="G9" s="734">
        <v>4</v>
      </c>
      <c r="H9" s="1340"/>
      <c r="I9" s="736">
        <v>3</v>
      </c>
      <c r="J9" s="106"/>
    </row>
    <row r="10" spans="1:15" ht="26.25" customHeight="1" x14ac:dyDescent="0.25">
      <c r="B10" s="1348" t="s">
        <v>30</v>
      </c>
      <c r="C10" s="1349"/>
      <c r="D10" s="1349"/>
      <c r="E10" s="1349"/>
      <c r="F10" s="1350"/>
      <c r="G10" s="734">
        <v>32</v>
      </c>
      <c r="H10" s="1340"/>
      <c r="I10" s="736">
        <v>44</v>
      </c>
    </row>
    <row r="11" spans="1:15" ht="21.75" customHeight="1" thickBot="1" x14ac:dyDescent="0.3">
      <c r="B11" s="1343" t="s">
        <v>0</v>
      </c>
      <c r="C11" s="1344"/>
      <c r="D11" s="1344"/>
      <c r="E11" s="1344"/>
      <c r="F11" s="1345"/>
      <c r="G11" s="735">
        <f>SUM(G8:G10)</f>
        <v>78</v>
      </c>
      <c r="H11" s="1341"/>
      <c r="I11" s="737">
        <v>83</v>
      </c>
      <c r="J11" s="1" t="s">
        <v>522</v>
      </c>
    </row>
    <row r="12" spans="1:15" s="1" customFormat="1" x14ac:dyDescent="0.25">
      <c r="B12" s="370" t="s">
        <v>417</v>
      </c>
    </row>
    <row r="13" spans="1:15" s="1" customFormat="1" x14ac:dyDescent="0.25"/>
    <row r="14" spans="1:15" hidden="1" x14ac:dyDescent="0.25"/>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x14ac:dyDescent="0.25"/>
  </sheetData>
  <mergeCells count="9">
    <mergeCell ref="B3:I3"/>
    <mergeCell ref="B5:G5"/>
    <mergeCell ref="H5:H11"/>
    <mergeCell ref="B6:G6"/>
    <mergeCell ref="B11:F11"/>
    <mergeCell ref="B7:F7"/>
    <mergeCell ref="B8:F8"/>
    <mergeCell ref="B9:F9"/>
    <mergeCell ref="B10:F10"/>
  </mergeCells>
  <conditionalFormatting sqref="P3:XFD3">
    <cfRule type="cellIs" dxfId="25" priority="1" operator="equal">
      <formula>0</formula>
    </cfRule>
  </conditionalFormatting>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BG22"/>
  <sheetViews>
    <sheetView showGridLines="0" workbookViewId="0">
      <selection activeCell="J13" sqref="J13"/>
    </sheetView>
  </sheetViews>
  <sheetFormatPr defaultColWidth="0" defaultRowHeight="15" zeroHeight="1" x14ac:dyDescent="0.25"/>
  <cols>
    <col min="1" max="1" width="8.28515625" style="1" customWidth="1"/>
    <col min="2" max="5" width="8" customWidth="1"/>
    <col min="6" max="6" width="10.5703125" customWidth="1"/>
    <col min="7" max="7" width="10.42578125" customWidth="1"/>
    <col min="8" max="8" width="0.85546875" customWidth="1"/>
    <col min="9" max="9" width="11" bestFit="1" customWidth="1"/>
    <col min="10" max="10" width="9.140625" style="1" customWidth="1"/>
    <col min="11" max="59" width="0" hidden="1" customWidth="1"/>
    <col min="60" max="16384" width="9.140625" hidden="1"/>
  </cols>
  <sheetData>
    <row r="1" spans="1:17" s="1" customFormat="1" x14ac:dyDescent="0.25"/>
    <row r="2" spans="1:17" s="1" customFormat="1" x14ac:dyDescent="0.25"/>
    <row r="3" spans="1:17" s="2" customFormat="1" ht="15" customHeight="1" x14ac:dyDescent="0.2">
      <c r="A3" s="857" t="s">
        <v>658</v>
      </c>
      <c r="B3" s="857"/>
      <c r="C3" s="857"/>
      <c r="D3" s="857"/>
      <c r="E3" s="857"/>
      <c r="F3" s="857"/>
      <c r="G3" s="857"/>
      <c r="H3" s="857"/>
      <c r="I3" s="857"/>
      <c r="J3" s="857"/>
      <c r="K3" s="11"/>
      <c r="L3" s="11"/>
      <c r="M3" s="11"/>
      <c r="N3" s="11"/>
      <c r="O3" s="11"/>
    </row>
    <row r="4" spans="1:17" s="1" customFormat="1" ht="6" customHeight="1" thickBot="1" x14ac:dyDescent="0.3"/>
    <row r="5" spans="1:17" s="99" customFormat="1" ht="25.5" customHeight="1" x14ac:dyDescent="0.25">
      <c r="A5" s="106"/>
      <c r="B5" s="837" t="s">
        <v>575</v>
      </c>
      <c r="C5" s="838"/>
      <c r="D5" s="838"/>
      <c r="E5" s="838"/>
      <c r="F5" s="838"/>
      <c r="G5" s="839"/>
      <c r="H5" s="1351"/>
      <c r="I5" s="697">
        <v>2018</v>
      </c>
      <c r="J5" s="106"/>
    </row>
    <row r="6" spans="1:17" ht="15.75" customHeight="1" x14ac:dyDescent="0.25">
      <c r="B6" s="1261" t="s">
        <v>523</v>
      </c>
      <c r="C6" s="1342"/>
      <c r="D6" s="1342"/>
      <c r="E6" s="1342"/>
      <c r="F6" s="1342"/>
      <c r="G6" s="1354"/>
      <c r="H6" s="1352"/>
      <c r="I6" s="739" t="s">
        <v>630</v>
      </c>
    </row>
    <row r="7" spans="1:17" s="99" customFormat="1" ht="25.5" customHeight="1" x14ac:dyDescent="0.25">
      <c r="A7" s="106"/>
      <c r="B7" s="1346" t="s">
        <v>25</v>
      </c>
      <c r="C7" s="1347"/>
      <c r="D7" s="1347"/>
      <c r="E7" s="1347"/>
      <c r="F7" s="1347"/>
      <c r="G7" s="16" t="s">
        <v>26</v>
      </c>
      <c r="H7" s="1352"/>
      <c r="I7" s="9" t="s">
        <v>26</v>
      </c>
      <c r="J7" s="106"/>
    </row>
    <row r="8" spans="1:17" s="99" customFormat="1" ht="20.100000000000001" customHeight="1" x14ac:dyDescent="0.25">
      <c r="A8" s="106"/>
      <c r="B8" s="1348" t="s">
        <v>28</v>
      </c>
      <c r="C8" s="1349"/>
      <c r="D8" s="1349"/>
      <c r="E8" s="1349"/>
      <c r="F8" s="1350"/>
      <c r="G8" s="378">
        <v>41</v>
      </c>
      <c r="H8" s="1352"/>
      <c r="I8" s="379">
        <v>37</v>
      </c>
      <c r="J8" s="106"/>
    </row>
    <row r="9" spans="1:17" s="99" customFormat="1" ht="20.100000000000001" customHeight="1" x14ac:dyDescent="0.25">
      <c r="A9" s="106"/>
      <c r="B9" s="1348" t="s">
        <v>29</v>
      </c>
      <c r="C9" s="1349"/>
      <c r="D9" s="1349"/>
      <c r="E9" s="1349"/>
      <c r="F9" s="1350"/>
      <c r="G9" s="378">
        <v>8</v>
      </c>
      <c r="H9" s="1352"/>
      <c r="I9" s="379">
        <v>11</v>
      </c>
      <c r="J9" s="106" t="s">
        <v>522</v>
      </c>
    </row>
    <row r="10" spans="1:17" ht="20.100000000000001" customHeight="1" x14ac:dyDescent="0.25">
      <c r="B10" s="1348" t="s">
        <v>30</v>
      </c>
      <c r="C10" s="1349"/>
      <c r="D10" s="1349"/>
      <c r="E10" s="1349"/>
      <c r="F10" s="1350"/>
      <c r="G10" s="378">
        <v>32</v>
      </c>
      <c r="H10" s="1352"/>
      <c r="I10" s="379">
        <v>43</v>
      </c>
      <c r="J10" s="1" t="s">
        <v>522</v>
      </c>
    </row>
    <row r="11" spans="1:17" ht="21.75" customHeight="1" thickBot="1" x14ac:dyDescent="0.3">
      <c r="B11" s="1343" t="s">
        <v>0</v>
      </c>
      <c r="C11" s="1344"/>
      <c r="D11" s="1344"/>
      <c r="E11" s="1344"/>
      <c r="F11" s="1345"/>
      <c r="G11" s="635">
        <v>81</v>
      </c>
      <c r="H11" s="1353"/>
      <c r="I11" s="740">
        <v>91</v>
      </c>
      <c r="J11" s="132"/>
    </row>
    <row r="12" spans="1:17" s="1" customFormat="1" ht="15" customHeight="1" x14ac:dyDescent="0.25">
      <c r="B12" s="884" t="s">
        <v>397</v>
      </c>
      <c r="C12" s="884"/>
      <c r="D12" s="884"/>
      <c r="E12" s="884"/>
      <c r="F12" s="884"/>
      <c r="G12" s="884"/>
      <c r="H12" s="884"/>
      <c r="I12" s="884"/>
      <c r="J12" s="74" t="s">
        <v>522</v>
      </c>
      <c r="K12" s="74"/>
      <c r="L12" s="74"/>
      <c r="M12" s="74"/>
      <c r="N12" s="74"/>
      <c r="O12" s="74"/>
      <c r="P12" s="74"/>
      <c r="Q12" s="74"/>
    </row>
    <row r="13" spans="1:17" s="1" customFormat="1" x14ac:dyDescent="0.25"/>
    <row r="14" spans="1:17" hidden="1" x14ac:dyDescent="0.25"/>
    <row r="15" spans="1:17" hidden="1" x14ac:dyDescent="0.25"/>
    <row r="16" spans="1:17" hidden="1" x14ac:dyDescent="0.25"/>
    <row r="17" spans="2:9" hidden="1" x14ac:dyDescent="0.25"/>
    <row r="18" spans="2:9" hidden="1" x14ac:dyDescent="0.25"/>
    <row r="19" spans="2:9" hidden="1" x14ac:dyDescent="0.25"/>
    <row r="20" spans="2:9" hidden="1" x14ac:dyDescent="0.25"/>
    <row r="21" spans="2:9" hidden="1" x14ac:dyDescent="0.25"/>
    <row r="22" spans="2:9" x14ac:dyDescent="0.25">
      <c r="B22" s="1"/>
      <c r="C22" s="1"/>
      <c r="D22" s="1"/>
      <c r="E22" s="1"/>
      <c r="F22" s="1"/>
      <c r="G22" s="1"/>
      <c r="H22" s="1"/>
      <c r="I22" s="1"/>
    </row>
  </sheetData>
  <mergeCells count="10">
    <mergeCell ref="B12:I12"/>
    <mergeCell ref="B8:F8"/>
    <mergeCell ref="B9:F9"/>
    <mergeCell ref="B10:F10"/>
    <mergeCell ref="B11:F11"/>
    <mergeCell ref="A3:J3"/>
    <mergeCell ref="B5:G5"/>
    <mergeCell ref="H5:H11"/>
    <mergeCell ref="B6:G6"/>
    <mergeCell ref="B7:F7"/>
  </mergeCells>
  <conditionalFormatting sqref="P3:XFD3">
    <cfRule type="cellIs" dxfId="24" priority="1" operator="equal">
      <formula>0</formula>
    </cfRule>
  </conditionalFormatting>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BM29"/>
  <sheetViews>
    <sheetView showGridLines="0" workbookViewId="0">
      <selection activeCell="E14" sqref="E14"/>
    </sheetView>
  </sheetViews>
  <sheetFormatPr defaultColWidth="0" defaultRowHeight="15" zeroHeight="1" x14ac:dyDescent="0.25"/>
  <cols>
    <col min="1" max="1" width="9.140625" style="1" customWidth="1"/>
    <col min="2" max="2" width="16.7109375" customWidth="1"/>
    <col min="3" max="3" width="21" customWidth="1"/>
    <col min="4" max="4" width="20.7109375" customWidth="1"/>
    <col min="5" max="5" width="5" customWidth="1"/>
    <col min="6" max="6" width="2.28515625" customWidth="1"/>
    <col min="7" max="7" width="2.42578125" customWidth="1"/>
    <col min="8" max="8" width="2.42578125" style="1" customWidth="1"/>
    <col min="9" max="65" width="0" hidden="1" customWidth="1"/>
    <col min="66" max="16384" width="9.140625" hidden="1"/>
  </cols>
  <sheetData>
    <row r="1" spans="2:19" s="1" customFormat="1" x14ac:dyDescent="0.25"/>
    <row r="2" spans="2:19" s="1" customFormat="1" x14ac:dyDescent="0.25"/>
    <row r="3" spans="2:19" s="2" customFormat="1" ht="15" customHeight="1" x14ac:dyDescent="0.2">
      <c r="B3" s="857" t="s">
        <v>326</v>
      </c>
      <c r="C3" s="857"/>
      <c r="D3" s="857"/>
      <c r="E3" s="747"/>
      <c r="F3" s="747"/>
      <c r="G3" s="747"/>
      <c r="H3" s="11"/>
      <c r="I3" s="11"/>
      <c r="J3" s="11"/>
      <c r="K3" s="11"/>
      <c r="L3" s="11"/>
      <c r="M3" s="11"/>
      <c r="N3" s="11"/>
      <c r="O3" s="11"/>
      <c r="P3" s="11"/>
      <c r="Q3" s="11"/>
      <c r="R3" s="11"/>
      <c r="S3" s="11"/>
    </row>
    <row r="4" spans="2:19" s="1" customFormat="1" ht="18.75" customHeight="1" x14ac:dyDescent="0.25">
      <c r="B4" s="857"/>
      <c r="C4" s="857"/>
      <c r="D4" s="857"/>
      <c r="E4" s="747"/>
      <c r="F4" s="747"/>
      <c r="G4" s="747"/>
    </row>
    <row r="5" spans="2:19" s="1" customFormat="1" ht="9.75" customHeight="1" thickBot="1" x14ac:dyDescent="0.3">
      <c r="E5" s="747"/>
      <c r="F5" s="747"/>
      <c r="G5" s="747"/>
    </row>
    <row r="6" spans="2:19" ht="32.25" customHeight="1" x14ac:dyDescent="0.25">
      <c r="B6" s="1355" t="s">
        <v>699</v>
      </c>
      <c r="C6" s="1061"/>
      <c r="D6" s="1356"/>
      <c r="E6" s="747"/>
      <c r="F6" s="747"/>
      <c r="G6" s="747"/>
    </row>
    <row r="7" spans="2:19" ht="15.75" customHeight="1" x14ac:dyDescent="0.25">
      <c r="B7" s="1357" t="s">
        <v>523</v>
      </c>
      <c r="C7" s="1358"/>
      <c r="D7" s="1359"/>
      <c r="E7" s="747"/>
      <c r="F7" s="747"/>
      <c r="G7" s="747"/>
    </row>
    <row r="8" spans="2:19" ht="15.75" x14ac:dyDescent="0.25">
      <c r="B8" s="1360" t="s">
        <v>698</v>
      </c>
      <c r="C8" s="1361"/>
      <c r="D8" s="1362"/>
      <c r="E8" s="747"/>
      <c r="F8" s="747"/>
      <c r="G8" s="747"/>
    </row>
    <row r="9" spans="2:19" ht="21.75" customHeight="1" x14ac:dyDescent="0.25">
      <c r="B9" s="268" t="s">
        <v>264</v>
      </c>
      <c r="C9" s="269" t="s">
        <v>299</v>
      </c>
      <c r="D9" s="264" t="s">
        <v>300</v>
      </c>
      <c r="E9" s="747"/>
      <c r="F9" s="747"/>
      <c r="G9" s="747"/>
    </row>
    <row r="10" spans="2:19" ht="15" customHeight="1" x14ac:dyDescent="0.25">
      <c r="B10" s="380">
        <v>22</v>
      </c>
      <c r="C10" s="270">
        <v>20</v>
      </c>
      <c r="D10" s="271">
        <v>29</v>
      </c>
      <c r="E10" s="747"/>
      <c r="F10" s="747"/>
      <c r="G10" s="747"/>
    </row>
    <row r="11" spans="2:19" ht="15.75" x14ac:dyDescent="0.25">
      <c r="B11" s="380">
        <v>23</v>
      </c>
      <c r="C11" s="270">
        <v>3</v>
      </c>
      <c r="D11" s="271">
        <v>2</v>
      </c>
      <c r="E11" s="747"/>
      <c r="F11" s="747"/>
      <c r="G11" s="747"/>
    </row>
    <row r="12" spans="2:19" ht="15.75" x14ac:dyDescent="0.25">
      <c r="B12" s="380">
        <v>24</v>
      </c>
      <c r="C12" s="270">
        <v>2</v>
      </c>
      <c r="D12" s="271">
        <v>3</v>
      </c>
      <c r="E12" s="747"/>
      <c r="F12" s="747"/>
      <c r="G12" s="747"/>
    </row>
    <row r="13" spans="2:19" ht="15.75" x14ac:dyDescent="0.25">
      <c r="B13" s="381">
        <v>25</v>
      </c>
      <c r="C13" s="270">
        <v>15</v>
      </c>
      <c r="D13" s="271">
        <v>5</v>
      </c>
      <c r="E13" s="747"/>
      <c r="F13" s="747"/>
      <c r="G13" s="747"/>
    </row>
    <row r="14" spans="2:19" ht="16.5" thickBot="1" x14ac:dyDescent="0.3">
      <c r="B14" s="382">
        <v>26</v>
      </c>
      <c r="C14" s="383">
        <v>1</v>
      </c>
      <c r="D14" s="384">
        <v>1</v>
      </c>
      <c r="E14" s="747"/>
      <c r="F14" s="747"/>
      <c r="G14" s="747"/>
    </row>
    <row r="15" spans="2:19" s="1" customFormat="1" ht="15.75" x14ac:dyDescent="0.25">
      <c r="B15" s="884" t="s">
        <v>397</v>
      </c>
      <c r="C15" s="884"/>
      <c r="D15" s="884"/>
      <c r="E15" s="747"/>
      <c r="F15" s="747"/>
      <c r="G15" s="747"/>
    </row>
    <row r="16" spans="2:19" s="1" customFormat="1" ht="15" customHeight="1" x14ac:dyDescent="0.25">
      <c r="B16" s="1363"/>
      <c r="C16" s="1363"/>
      <c r="D16" s="1363"/>
      <c r="E16" s="747"/>
      <c r="F16" s="747"/>
      <c r="G16" s="747"/>
    </row>
    <row r="17" spans="2:7" s="1" customFormat="1" x14ac:dyDescent="0.25">
      <c r="B17" s="1363"/>
      <c r="C17" s="1363"/>
      <c r="D17" s="1363"/>
      <c r="E17" s="748"/>
      <c r="F17" s="748"/>
      <c r="G17" s="748"/>
    </row>
    <row r="18" spans="2:7" s="1" customFormat="1" x14ac:dyDescent="0.25"/>
    <row r="19" spans="2:7" hidden="1" x14ac:dyDescent="0.25"/>
    <row r="20" spans="2:7" hidden="1" x14ac:dyDescent="0.25"/>
    <row r="21" spans="2:7" hidden="1" x14ac:dyDescent="0.25"/>
    <row r="22" spans="2:7" hidden="1" x14ac:dyDescent="0.25"/>
    <row r="23" spans="2:7" hidden="1" x14ac:dyDescent="0.25"/>
    <row r="24" spans="2:7" hidden="1" x14ac:dyDescent="0.25"/>
    <row r="25" spans="2:7" hidden="1" x14ac:dyDescent="0.25"/>
    <row r="26" spans="2:7" hidden="1" x14ac:dyDescent="0.25"/>
    <row r="27" spans="2:7" hidden="1" x14ac:dyDescent="0.25"/>
    <row r="28" spans="2:7" hidden="1" x14ac:dyDescent="0.25"/>
    <row r="29" spans="2:7" hidden="1" x14ac:dyDescent="0.25"/>
  </sheetData>
  <mergeCells count="6">
    <mergeCell ref="B3:D4"/>
    <mergeCell ref="B6:D6"/>
    <mergeCell ref="B7:D7"/>
    <mergeCell ref="B8:D8"/>
    <mergeCell ref="B16:D17"/>
    <mergeCell ref="B15:D15"/>
  </mergeCells>
  <conditionalFormatting sqref="T3:XFD3">
    <cfRule type="cellIs" dxfId="23" priority="1" operator="equal">
      <formula>0</formula>
    </cfRule>
  </conditionalFormatting>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16"/>
  <sheetViews>
    <sheetView showGridLines="0" zoomScaleNormal="100" workbookViewId="0"/>
  </sheetViews>
  <sheetFormatPr defaultColWidth="0" defaultRowHeight="15" zeroHeight="1" x14ac:dyDescent="0.25"/>
  <cols>
    <col min="1" max="1" width="7.85546875" style="1" customWidth="1"/>
    <col min="2" max="6" width="7.7109375" customWidth="1"/>
    <col min="7" max="7" width="9.5703125" customWidth="1"/>
    <col min="8" max="8" width="1" customWidth="1"/>
    <col min="9" max="9" width="9.140625" customWidth="1"/>
    <col min="10" max="10" width="8.42578125" style="1" customWidth="1"/>
    <col min="11" max="11" width="0" style="98" hidden="1" customWidth="1"/>
    <col min="12" max="59" width="0" hidden="1" customWidth="1"/>
    <col min="60" max="16384" width="9.140625" hidden="1"/>
  </cols>
  <sheetData>
    <row r="1" spans="1:18" s="1" customFormat="1" x14ac:dyDescent="0.25"/>
    <row r="2" spans="1:18" s="1" customFormat="1" ht="21" x14ac:dyDescent="0.35">
      <c r="A2" s="75"/>
      <c r="B2" s="75"/>
      <c r="C2" s="75"/>
      <c r="D2" s="75"/>
      <c r="E2" s="75"/>
      <c r="F2" s="75"/>
      <c r="G2" s="75"/>
      <c r="H2" s="75"/>
      <c r="I2" s="75"/>
    </row>
    <row r="3" spans="1:18" s="2" customFormat="1" ht="15" customHeight="1" x14ac:dyDescent="0.2">
      <c r="B3" s="857" t="s">
        <v>659</v>
      </c>
      <c r="C3" s="857"/>
      <c r="D3" s="857"/>
      <c r="E3" s="857"/>
      <c r="F3" s="857"/>
      <c r="G3" s="857"/>
      <c r="H3" s="857"/>
      <c r="I3" s="857"/>
      <c r="J3" s="11"/>
      <c r="K3" s="11"/>
      <c r="L3" s="11"/>
      <c r="M3" s="11"/>
      <c r="N3" s="11"/>
      <c r="O3" s="11"/>
      <c r="P3" s="11"/>
    </row>
    <row r="4" spans="1:18" s="1" customFormat="1" ht="15.75" customHeight="1" x14ac:dyDescent="0.25">
      <c r="B4" s="857"/>
      <c r="C4" s="857"/>
      <c r="D4" s="857"/>
      <c r="E4" s="857"/>
      <c r="F4" s="857"/>
      <c r="G4" s="857"/>
      <c r="H4" s="857"/>
      <c r="I4" s="857"/>
      <c r="J4" s="11"/>
      <c r="K4" s="11"/>
      <c r="L4" s="11"/>
      <c r="M4" s="11"/>
    </row>
    <row r="5" spans="1:18" s="1" customFormat="1" ht="7.5" customHeight="1" thickBot="1" x14ac:dyDescent="0.3"/>
    <row r="6" spans="1:18" s="98" customFormat="1" ht="23.25" customHeight="1" x14ac:dyDescent="0.25">
      <c r="A6" s="1"/>
      <c r="B6" s="837" t="s">
        <v>576</v>
      </c>
      <c r="C6" s="838"/>
      <c r="D6" s="838"/>
      <c r="E6" s="838"/>
      <c r="F6" s="838"/>
      <c r="G6" s="839"/>
      <c r="H6" s="1365"/>
      <c r="I6" s="385">
        <v>2018</v>
      </c>
      <c r="J6" s="1"/>
    </row>
    <row r="7" spans="1:18" s="98" customFormat="1" x14ac:dyDescent="0.25">
      <c r="A7" s="1"/>
      <c r="B7" s="1189" t="s">
        <v>557</v>
      </c>
      <c r="C7" s="1219"/>
      <c r="D7" s="1219"/>
      <c r="E7" s="1219"/>
      <c r="F7" s="1219"/>
      <c r="G7" s="1220"/>
      <c r="H7" s="1366"/>
      <c r="I7" s="464" t="s">
        <v>630</v>
      </c>
      <c r="J7" s="1"/>
    </row>
    <row r="8" spans="1:18" s="98" customFormat="1" ht="22.5" x14ac:dyDescent="0.25">
      <c r="A8" s="1"/>
      <c r="B8" s="840" t="s">
        <v>31</v>
      </c>
      <c r="C8" s="841"/>
      <c r="D8" s="841"/>
      <c r="E8" s="841"/>
      <c r="F8" s="842"/>
      <c r="G8" s="200" t="s">
        <v>26</v>
      </c>
      <c r="H8" s="1366"/>
      <c r="I8" s="493" t="s">
        <v>26</v>
      </c>
      <c r="J8" s="106"/>
    </row>
    <row r="9" spans="1:18" s="98" customFormat="1" ht="21" customHeight="1" x14ac:dyDescent="0.25">
      <c r="A9" s="206"/>
      <c r="B9" s="882" t="s">
        <v>32</v>
      </c>
      <c r="C9" s="883"/>
      <c r="D9" s="883"/>
      <c r="E9" s="883"/>
      <c r="F9" s="883"/>
      <c r="G9" s="498">
        <v>4</v>
      </c>
      <c r="H9" s="1366"/>
      <c r="I9" s="636">
        <v>5</v>
      </c>
      <c r="J9" s="1"/>
    </row>
    <row r="10" spans="1:18" s="98" customFormat="1" ht="21" customHeight="1" x14ac:dyDescent="0.25">
      <c r="A10" s="206"/>
      <c r="B10" s="882" t="s">
        <v>33</v>
      </c>
      <c r="C10" s="883"/>
      <c r="D10" s="883"/>
      <c r="E10" s="883"/>
      <c r="F10" s="883"/>
      <c r="G10" s="498">
        <v>10</v>
      </c>
      <c r="H10" s="1366"/>
      <c r="I10" s="636">
        <v>21</v>
      </c>
      <c r="J10" s="1"/>
    </row>
    <row r="11" spans="1:18" s="98" customFormat="1" ht="21" customHeight="1" x14ac:dyDescent="0.25">
      <c r="A11" s="206"/>
      <c r="B11" s="882" t="s">
        <v>34</v>
      </c>
      <c r="C11" s="883"/>
      <c r="D11" s="883"/>
      <c r="E11" s="883"/>
      <c r="F11" s="883"/>
      <c r="G11" s="498">
        <v>13</v>
      </c>
      <c r="H11" s="1366"/>
      <c r="I11" s="636">
        <v>11</v>
      </c>
      <c r="J11" s="1"/>
    </row>
    <row r="12" spans="1:18" s="98" customFormat="1" ht="21" customHeight="1" thickBot="1" x14ac:dyDescent="0.3">
      <c r="A12" s="206"/>
      <c r="B12" s="863" t="s">
        <v>0</v>
      </c>
      <c r="C12" s="864"/>
      <c r="D12" s="864"/>
      <c r="E12" s="864"/>
      <c r="F12" s="864"/>
      <c r="G12" s="172">
        <v>27</v>
      </c>
      <c r="H12" s="1367"/>
      <c r="I12" s="495">
        <v>37</v>
      </c>
      <c r="J12" s="132"/>
    </row>
    <row r="13" spans="1:18" s="1" customFormat="1" ht="15" customHeight="1" x14ac:dyDescent="0.25">
      <c r="B13" s="1364" t="s">
        <v>397</v>
      </c>
      <c r="C13" s="1364"/>
      <c r="D13" s="1364"/>
      <c r="E13" s="1364"/>
      <c r="F13" s="1364"/>
      <c r="G13" s="1364"/>
      <c r="H13" s="1364"/>
      <c r="I13" s="1364"/>
      <c r="J13" s="74"/>
      <c r="K13" s="74"/>
      <c r="L13" s="74"/>
      <c r="M13" s="74"/>
      <c r="N13" s="74"/>
      <c r="O13" s="74"/>
      <c r="P13" s="74"/>
      <c r="Q13" s="74"/>
      <c r="R13" s="74"/>
    </row>
    <row r="14" spans="1:18" s="1" customFormat="1" x14ac:dyDescent="0.25"/>
    <row r="15" spans="1:18" hidden="1" x14ac:dyDescent="0.25"/>
    <row r="16" spans="1:18" hidden="1" x14ac:dyDescent="0.25"/>
  </sheetData>
  <mergeCells count="10">
    <mergeCell ref="B13:I13"/>
    <mergeCell ref="B12:F12"/>
    <mergeCell ref="B3:I4"/>
    <mergeCell ref="B6:G6"/>
    <mergeCell ref="H6:H12"/>
    <mergeCell ref="B7:G7"/>
    <mergeCell ref="B9:F9"/>
    <mergeCell ref="B10:F10"/>
    <mergeCell ref="B11:F11"/>
    <mergeCell ref="B8:F8"/>
  </mergeCells>
  <conditionalFormatting sqref="Q3:XFD3">
    <cfRule type="cellIs" dxfId="22" priority="1" operator="equal">
      <formula>0</formula>
    </cfRule>
  </conditionalFormatting>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23"/>
  <sheetViews>
    <sheetView showGridLines="0" workbookViewId="0">
      <selection activeCell="M12" sqref="M12"/>
    </sheetView>
  </sheetViews>
  <sheetFormatPr defaultColWidth="0" defaultRowHeight="15" zeroHeight="1" x14ac:dyDescent="0.25"/>
  <cols>
    <col min="1" max="1" width="5.7109375" style="1" customWidth="1"/>
    <col min="2" max="12" width="9.140625" customWidth="1"/>
    <col min="13" max="13" width="6.28515625" style="1" customWidth="1"/>
    <col min="14" max="59" width="0" hidden="1" customWidth="1"/>
    <col min="60" max="16384" width="9.140625" hidden="1"/>
  </cols>
  <sheetData>
    <row r="1" spans="2:17" s="1" customFormat="1" x14ac:dyDescent="0.25">
      <c r="B1" s="187"/>
      <c r="C1" s="187"/>
      <c r="D1" s="187"/>
      <c r="E1" s="187"/>
      <c r="F1" s="187"/>
      <c r="G1" s="187"/>
      <c r="H1" s="187"/>
      <c r="I1" s="187"/>
      <c r="J1" s="187"/>
      <c r="K1" s="187"/>
      <c r="L1" s="187"/>
      <c r="M1" s="187"/>
      <c r="N1" s="187"/>
      <c r="O1" s="187"/>
      <c r="P1" s="187"/>
      <c r="Q1" s="187"/>
    </row>
    <row r="2" spans="2:17" s="1" customFormat="1" x14ac:dyDescent="0.25">
      <c r="B2" s="187"/>
      <c r="C2" s="187"/>
      <c r="D2" s="187"/>
      <c r="E2" s="187"/>
      <c r="F2" s="187"/>
      <c r="G2" s="187"/>
      <c r="H2" s="187"/>
      <c r="I2" s="187"/>
      <c r="J2" s="187"/>
      <c r="K2" s="187"/>
      <c r="L2" s="187"/>
      <c r="M2" s="187"/>
      <c r="N2" s="187"/>
      <c r="O2" s="187"/>
      <c r="P2" s="187"/>
      <c r="Q2" s="187"/>
    </row>
    <row r="3" spans="2:17" s="2" customFormat="1" ht="15" customHeight="1" x14ac:dyDescent="0.2">
      <c r="B3" s="857" t="s">
        <v>660</v>
      </c>
      <c r="C3" s="857"/>
      <c r="D3" s="857"/>
      <c r="E3" s="857"/>
      <c r="F3" s="857"/>
      <c r="G3" s="857"/>
      <c r="H3" s="857"/>
      <c r="I3" s="857"/>
      <c r="J3" s="857"/>
      <c r="K3" s="857"/>
      <c r="L3" s="857"/>
      <c r="M3" s="11"/>
      <c r="N3" s="11"/>
      <c r="O3" s="11"/>
      <c r="P3" s="11"/>
    </row>
    <row r="4" spans="2:17" s="1" customFormat="1" ht="15.75" customHeight="1" x14ac:dyDescent="0.25">
      <c r="B4" s="857"/>
      <c r="C4" s="857"/>
      <c r="D4" s="857"/>
      <c r="E4" s="857"/>
      <c r="F4" s="857"/>
      <c r="G4" s="857"/>
      <c r="H4" s="857"/>
      <c r="I4" s="857"/>
      <c r="J4" s="857"/>
      <c r="K4" s="857"/>
      <c r="L4" s="857"/>
      <c r="M4" s="11"/>
    </row>
    <row r="5" spans="2:17" s="1" customFormat="1" ht="8.25" customHeight="1" thickBot="1" x14ac:dyDescent="0.3">
      <c r="B5" s="207"/>
      <c r="C5" s="207"/>
      <c r="D5" s="207"/>
      <c r="E5" s="207"/>
      <c r="F5" s="207"/>
      <c r="G5" s="207"/>
      <c r="H5" s="207"/>
      <c r="I5" s="207"/>
      <c r="J5" s="207"/>
      <c r="K5" s="207"/>
      <c r="L5" s="207"/>
      <c r="M5" s="208"/>
      <c r="N5" s="209"/>
      <c r="O5" s="209"/>
      <c r="P5" s="209"/>
      <c r="Q5" s="209"/>
    </row>
    <row r="6" spans="2:17" ht="42.75" customHeight="1" x14ac:dyDescent="0.25">
      <c r="B6" s="1390" t="s">
        <v>577</v>
      </c>
      <c r="C6" s="1391"/>
      <c r="D6" s="1391"/>
      <c r="E6" s="1391"/>
      <c r="F6" s="1391"/>
      <c r="G6" s="1391"/>
      <c r="H6" s="1391"/>
      <c r="I6" s="1391"/>
      <c r="J6" s="1391"/>
      <c r="K6" s="1391"/>
      <c r="L6" s="1392"/>
      <c r="M6" s="209"/>
      <c r="N6" s="201"/>
      <c r="O6" s="201"/>
      <c r="P6" s="201"/>
    </row>
    <row r="7" spans="2:17" ht="15" customHeight="1" x14ac:dyDescent="0.25">
      <c r="B7" s="1407" t="s">
        <v>557</v>
      </c>
      <c r="C7" s="1408"/>
      <c r="D7" s="1408"/>
      <c r="E7" s="1408"/>
      <c r="F7" s="1408"/>
      <c r="G7" s="1408"/>
      <c r="H7" s="1408"/>
      <c r="I7" s="1408"/>
      <c r="J7" s="1408"/>
      <c r="K7" s="1408"/>
      <c r="L7" s="1409"/>
    </row>
    <row r="8" spans="2:17" ht="15" customHeight="1" x14ac:dyDescent="0.25">
      <c r="B8" s="1410" t="s">
        <v>578</v>
      </c>
      <c r="C8" s="1411"/>
      <c r="D8" s="1411"/>
      <c r="E8" s="1411"/>
      <c r="F8" s="1411"/>
      <c r="G8" s="1411"/>
      <c r="H8" s="1411"/>
      <c r="I8" s="1411"/>
      <c r="J8" s="1411"/>
      <c r="K8" s="1411"/>
      <c r="L8" s="1412"/>
    </row>
    <row r="9" spans="2:17" ht="15" customHeight="1" x14ac:dyDescent="0.25">
      <c r="B9" s="1393" t="s">
        <v>222</v>
      </c>
      <c r="C9" s="1394"/>
      <c r="D9" s="1395"/>
      <c r="E9" s="1399" t="s">
        <v>223</v>
      </c>
      <c r="F9" s="1394"/>
      <c r="G9" s="1394"/>
      <c r="H9" s="1395"/>
      <c r="I9" s="1401" t="s">
        <v>224</v>
      </c>
      <c r="J9" s="1402"/>
      <c r="K9" s="1402"/>
      <c r="L9" s="1403"/>
      <c r="M9" s="28"/>
      <c r="N9" s="8"/>
      <c r="O9" s="8"/>
      <c r="P9" s="8"/>
    </row>
    <row r="10" spans="2:17" x14ac:dyDescent="0.25">
      <c r="B10" s="1396"/>
      <c r="C10" s="1397"/>
      <c r="D10" s="1398"/>
      <c r="E10" s="1400"/>
      <c r="F10" s="1397"/>
      <c r="G10" s="1397"/>
      <c r="H10" s="1398"/>
      <c r="I10" s="1404"/>
      <c r="J10" s="1405"/>
      <c r="K10" s="1405"/>
      <c r="L10" s="1406"/>
    </row>
    <row r="11" spans="2:17" ht="14.25" customHeight="1" x14ac:dyDescent="0.25">
      <c r="B11" s="1387" t="s">
        <v>446</v>
      </c>
      <c r="C11" s="1379" t="s">
        <v>447</v>
      </c>
      <c r="D11" s="1376" t="s">
        <v>207</v>
      </c>
      <c r="E11" s="1388" t="s">
        <v>225</v>
      </c>
      <c r="F11" s="1389" t="s">
        <v>226</v>
      </c>
      <c r="G11" s="1389" t="s">
        <v>227</v>
      </c>
      <c r="H11" s="1376" t="s">
        <v>207</v>
      </c>
      <c r="I11" s="1377" t="s">
        <v>228</v>
      </c>
      <c r="J11" s="1379" t="s">
        <v>448</v>
      </c>
      <c r="K11" s="1379" t="s">
        <v>449</v>
      </c>
      <c r="L11" s="1380" t="s">
        <v>450</v>
      </c>
    </row>
    <row r="12" spans="2:17" x14ac:dyDescent="0.25">
      <c r="B12" s="1387"/>
      <c r="C12" s="1379"/>
      <c r="D12" s="1376"/>
      <c r="E12" s="1388"/>
      <c r="F12" s="1379"/>
      <c r="G12" s="1379"/>
      <c r="H12" s="1376"/>
      <c r="I12" s="1378"/>
      <c r="J12" s="1379"/>
      <c r="K12" s="1379"/>
      <c r="L12" s="1380"/>
    </row>
    <row r="13" spans="2:17" x14ac:dyDescent="0.25">
      <c r="B13" s="1387"/>
      <c r="C13" s="1379"/>
      <c r="D13" s="1376"/>
      <c r="E13" s="1388"/>
      <c r="F13" s="1379"/>
      <c r="G13" s="1379"/>
      <c r="H13" s="1376"/>
      <c r="I13" s="1378"/>
      <c r="J13" s="1379"/>
      <c r="K13" s="1379"/>
      <c r="L13" s="1380"/>
    </row>
    <row r="14" spans="2:17" x14ac:dyDescent="0.25">
      <c r="B14" s="1381">
        <v>6</v>
      </c>
      <c r="C14" s="1368">
        <v>2</v>
      </c>
      <c r="D14" s="1383">
        <v>2</v>
      </c>
      <c r="E14" s="1385">
        <v>5</v>
      </c>
      <c r="F14" s="1368">
        <v>6</v>
      </c>
      <c r="G14" s="1368">
        <v>2</v>
      </c>
      <c r="H14" s="1370">
        <v>2</v>
      </c>
      <c r="I14" s="1372">
        <v>11</v>
      </c>
      <c r="J14" s="1368">
        <v>8</v>
      </c>
      <c r="K14" s="1368">
        <v>0</v>
      </c>
      <c r="L14" s="1374">
        <v>1</v>
      </c>
    </row>
    <row r="15" spans="2:17" x14ac:dyDescent="0.25">
      <c r="B15" s="1381"/>
      <c r="C15" s="1368"/>
      <c r="D15" s="1383"/>
      <c r="E15" s="1385"/>
      <c r="F15" s="1368"/>
      <c r="G15" s="1368"/>
      <c r="H15" s="1370"/>
      <c r="I15" s="1372"/>
      <c r="J15" s="1368"/>
      <c r="K15" s="1368"/>
      <c r="L15" s="1374"/>
    </row>
    <row r="16" spans="2:17" ht="15.75" thickBot="1" x14ac:dyDescent="0.3">
      <c r="B16" s="1382"/>
      <c r="C16" s="1369"/>
      <c r="D16" s="1384"/>
      <c r="E16" s="1386"/>
      <c r="F16" s="1369"/>
      <c r="G16" s="1369"/>
      <c r="H16" s="1371"/>
      <c r="I16" s="1373"/>
      <c r="J16" s="1369"/>
      <c r="K16" s="1369"/>
      <c r="L16" s="1375"/>
    </row>
    <row r="17" spans="2:18" s="1" customFormat="1" ht="15" customHeight="1" x14ac:dyDescent="0.25">
      <c r="B17" s="884" t="s">
        <v>397</v>
      </c>
      <c r="C17" s="884"/>
      <c r="D17" s="884"/>
      <c r="E17" s="884"/>
      <c r="F17" s="884"/>
      <c r="G17" s="884"/>
      <c r="H17" s="884"/>
      <c r="I17" s="884"/>
      <c r="J17" s="884"/>
      <c r="K17" s="884"/>
      <c r="L17" s="884"/>
      <c r="M17" s="74"/>
      <c r="N17" s="74"/>
      <c r="O17" s="74"/>
      <c r="P17" s="74"/>
      <c r="Q17" s="74"/>
      <c r="R17" s="74"/>
    </row>
    <row r="18" spans="2:18" s="1" customFormat="1" x14ac:dyDescent="0.25">
      <c r="I18" s="1" t="s">
        <v>522</v>
      </c>
    </row>
    <row r="19" spans="2:18" hidden="1" x14ac:dyDescent="0.25"/>
    <row r="20" spans="2:18" hidden="1" x14ac:dyDescent="0.25"/>
    <row r="21" spans="2:18" hidden="1" x14ac:dyDescent="0.25"/>
    <row r="22" spans="2:18" hidden="1" x14ac:dyDescent="0.25"/>
    <row r="23" spans="2:18" hidden="1" x14ac:dyDescent="0.25"/>
  </sheetData>
  <mergeCells count="30">
    <mergeCell ref="G11:G13"/>
    <mergeCell ref="B6:L6"/>
    <mergeCell ref="B9:D10"/>
    <mergeCell ref="E9:H10"/>
    <mergeCell ref="I9:L10"/>
    <mergeCell ref="B7:L7"/>
    <mergeCell ref="B8:L8"/>
    <mergeCell ref="E14:E16"/>
    <mergeCell ref="F14:F16"/>
    <mergeCell ref="B11:B13"/>
    <mergeCell ref="C11:C13"/>
    <mergeCell ref="D11:D13"/>
    <mergeCell ref="E11:E13"/>
    <mergeCell ref="F11:F13"/>
    <mergeCell ref="B3:L4"/>
    <mergeCell ref="B17:L17"/>
    <mergeCell ref="G14:G16"/>
    <mergeCell ref="H14:H16"/>
    <mergeCell ref="I14:I16"/>
    <mergeCell ref="J14:J16"/>
    <mergeCell ref="K14:K16"/>
    <mergeCell ref="L14:L16"/>
    <mergeCell ref="H11:H13"/>
    <mergeCell ref="I11:I13"/>
    <mergeCell ref="J11:J13"/>
    <mergeCell ref="K11:K13"/>
    <mergeCell ref="L11:L13"/>
    <mergeCell ref="B14:B16"/>
    <mergeCell ref="C14:C16"/>
    <mergeCell ref="D14:D16"/>
  </mergeCells>
  <conditionalFormatting sqref="Q3:XFD3">
    <cfRule type="cellIs" dxfId="21" priority="1" operator="equal">
      <formula>0</formula>
    </cfRule>
  </conditionalFormatting>
  <pageMargins left="0.7" right="0.7" top="0.75" bottom="0.75" header="0.3" footer="0.3"/>
  <pageSetup paperSize="9" scale="77"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16"/>
  <sheetViews>
    <sheetView showGridLines="0" zoomScaleNormal="100" workbookViewId="0">
      <selection activeCell="I10" sqref="I10"/>
    </sheetView>
  </sheetViews>
  <sheetFormatPr defaultColWidth="0" defaultRowHeight="15" zeroHeight="1" x14ac:dyDescent="0.25"/>
  <cols>
    <col min="1" max="1" width="7.140625" style="1" customWidth="1"/>
    <col min="2" max="6" width="8.42578125" customWidth="1"/>
    <col min="7" max="7" width="9.140625" customWidth="1"/>
    <col min="8" max="8" width="1" customWidth="1"/>
    <col min="9" max="9" width="9.140625" customWidth="1"/>
    <col min="10" max="10" width="8.140625" style="1" customWidth="1"/>
    <col min="11" max="59" width="0" hidden="1" customWidth="1"/>
    <col min="60" max="16384" width="9.140625" hidden="1"/>
  </cols>
  <sheetData>
    <row r="1" spans="1:18" s="1" customFormat="1" x14ac:dyDescent="0.25"/>
    <row r="2" spans="1:18" s="1" customFormat="1" ht="18.75" x14ac:dyDescent="0.25">
      <c r="G2" s="28"/>
      <c r="H2" s="211"/>
      <c r="I2" s="28"/>
    </row>
    <row r="3" spans="1:18" s="2" customFormat="1" ht="15" customHeight="1" x14ac:dyDescent="0.2">
      <c r="B3" s="857" t="s">
        <v>661</v>
      </c>
      <c r="C3" s="857"/>
      <c r="D3" s="857"/>
      <c r="E3" s="857"/>
      <c r="F3" s="857"/>
      <c r="G3" s="857"/>
      <c r="H3" s="857"/>
      <c r="I3" s="857"/>
      <c r="J3" s="11"/>
      <c r="K3" s="11"/>
      <c r="L3" s="11"/>
      <c r="M3" s="11"/>
      <c r="N3" s="11"/>
      <c r="O3" s="11"/>
      <c r="P3" s="11"/>
    </row>
    <row r="4" spans="1:18" s="1" customFormat="1" ht="15.75" customHeight="1" x14ac:dyDescent="0.25">
      <c r="B4" s="857"/>
      <c r="C4" s="857"/>
      <c r="D4" s="857"/>
      <c r="E4" s="857"/>
      <c r="F4" s="857"/>
      <c r="G4" s="857"/>
      <c r="H4" s="857"/>
      <c r="I4" s="857"/>
      <c r="J4" s="11"/>
      <c r="K4" s="11"/>
      <c r="L4" s="11"/>
      <c r="M4" s="11"/>
    </row>
    <row r="5" spans="1:18" s="1" customFormat="1" ht="6" customHeight="1" thickBot="1" x14ac:dyDescent="0.3"/>
    <row r="6" spans="1:18" ht="25.5" customHeight="1" x14ac:dyDescent="0.25">
      <c r="B6" s="837" t="s">
        <v>579</v>
      </c>
      <c r="C6" s="838"/>
      <c r="D6" s="838"/>
      <c r="E6" s="838"/>
      <c r="F6" s="838"/>
      <c r="G6" s="839"/>
      <c r="H6" s="1365"/>
      <c r="I6" s="385">
        <v>2018</v>
      </c>
    </row>
    <row r="7" spans="1:18" x14ac:dyDescent="0.25">
      <c r="B7" s="1189" t="s">
        <v>557</v>
      </c>
      <c r="C7" s="1219"/>
      <c r="D7" s="1219"/>
      <c r="E7" s="1219"/>
      <c r="F7" s="1219"/>
      <c r="G7" s="1220"/>
      <c r="H7" s="1366"/>
      <c r="I7" s="386" t="s">
        <v>630</v>
      </c>
    </row>
    <row r="8" spans="1:18" ht="22.5" x14ac:dyDescent="0.25">
      <c r="A8" s="106"/>
      <c r="B8" s="1192"/>
      <c r="C8" s="1193"/>
      <c r="D8" s="1193"/>
      <c r="E8" s="1193"/>
      <c r="F8" s="1193"/>
      <c r="G8" s="200" t="s">
        <v>26</v>
      </c>
      <c r="H8" s="1366"/>
      <c r="I8" s="499" t="s">
        <v>26</v>
      </c>
    </row>
    <row r="9" spans="1:18" ht="20.100000000000001" customHeight="1" x14ac:dyDescent="0.25">
      <c r="A9" s="206"/>
      <c r="B9" s="882" t="s">
        <v>32</v>
      </c>
      <c r="C9" s="883"/>
      <c r="D9" s="883"/>
      <c r="E9" s="883"/>
      <c r="F9" s="883"/>
      <c r="G9" s="24">
        <v>4</v>
      </c>
      <c r="H9" s="1366"/>
      <c r="I9" s="637">
        <v>1</v>
      </c>
    </row>
    <row r="10" spans="1:18" ht="20.100000000000001" customHeight="1" x14ac:dyDescent="0.25">
      <c r="A10" s="206"/>
      <c r="B10" s="882" t="s">
        <v>33</v>
      </c>
      <c r="C10" s="883"/>
      <c r="D10" s="883"/>
      <c r="E10" s="883"/>
      <c r="F10" s="883"/>
      <c r="G10" s="24">
        <v>5</v>
      </c>
      <c r="H10" s="1366"/>
      <c r="I10" s="637">
        <v>6</v>
      </c>
    </row>
    <row r="11" spans="1:18" ht="20.100000000000001" customHeight="1" x14ac:dyDescent="0.25">
      <c r="A11" s="206"/>
      <c r="B11" s="882" t="s">
        <v>34</v>
      </c>
      <c r="C11" s="883"/>
      <c r="D11" s="883"/>
      <c r="E11" s="883"/>
      <c r="F11" s="883"/>
      <c r="G11" s="24">
        <v>12</v>
      </c>
      <c r="H11" s="1366"/>
      <c r="I11" s="637">
        <v>17</v>
      </c>
    </row>
    <row r="12" spans="1:18" ht="20.100000000000001" customHeight="1" thickBot="1" x14ac:dyDescent="0.3">
      <c r="A12" s="206"/>
      <c r="B12" s="863" t="s">
        <v>0</v>
      </c>
      <c r="C12" s="864"/>
      <c r="D12" s="864"/>
      <c r="E12" s="864"/>
      <c r="F12" s="864"/>
      <c r="G12" s="172">
        <v>21</v>
      </c>
      <c r="H12" s="1367"/>
      <c r="I12" s="495">
        <v>24</v>
      </c>
      <c r="J12" s="132"/>
      <c r="K12" s="8"/>
      <c r="L12" s="8"/>
    </row>
    <row r="13" spans="1:18" s="1" customFormat="1" ht="15" customHeight="1" x14ac:dyDescent="0.25">
      <c r="B13" s="884" t="s">
        <v>397</v>
      </c>
      <c r="C13" s="884"/>
      <c r="D13" s="884"/>
      <c r="E13" s="884"/>
      <c r="F13" s="884"/>
      <c r="G13" s="884"/>
      <c r="H13" s="884"/>
      <c r="I13" s="884"/>
      <c r="J13" s="74"/>
      <c r="K13" s="74"/>
      <c r="L13" s="74"/>
      <c r="M13" s="74"/>
      <c r="N13" s="74"/>
      <c r="O13" s="74"/>
      <c r="P13" s="74"/>
      <c r="Q13" s="74"/>
      <c r="R13" s="74"/>
    </row>
    <row r="14" spans="1:18" s="1" customFormat="1" x14ac:dyDescent="0.25"/>
    <row r="15" spans="1:18" hidden="1" x14ac:dyDescent="0.25"/>
    <row r="16" spans="1:18" hidden="1" x14ac:dyDescent="0.25"/>
  </sheetData>
  <mergeCells count="10">
    <mergeCell ref="B3:I4"/>
    <mergeCell ref="B13:I13"/>
    <mergeCell ref="B6:G6"/>
    <mergeCell ref="H6:H12"/>
    <mergeCell ref="B7:G7"/>
    <mergeCell ref="B8:F8"/>
    <mergeCell ref="B9:F9"/>
    <mergeCell ref="B10:F10"/>
    <mergeCell ref="B11:F11"/>
    <mergeCell ref="B12:F12"/>
  </mergeCells>
  <conditionalFormatting sqref="Q3:XFD3">
    <cfRule type="cellIs" dxfId="20" priority="1" operator="equal">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24"/>
  <sheetViews>
    <sheetView showGridLines="0" workbookViewId="0"/>
  </sheetViews>
  <sheetFormatPr defaultColWidth="0" defaultRowHeight="15" zeroHeight="1" x14ac:dyDescent="0.25"/>
  <cols>
    <col min="1" max="1" width="6" style="1" customWidth="1"/>
    <col min="2" max="5" width="9.140625" customWidth="1"/>
    <col min="6" max="6" width="10.42578125" customWidth="1"/>
    <col min="7" max="7" width="10.140625" customWidth="1"/>
    <col min="8" max="8" width="0.7109375" customWidth="1"/>
    <col min="9" max="9" width="9.85546875" customWidth="1"/>
    <col min="10" max="10" width="6.42578125" style="1" customWidth="1"/>
    <col min="11" max="16" width="0" hidden="1" customWidth="1"/>
    <col min="17" max="16384" width="9.140625" hidden="1"/>
  </cols>
  <sheetData>
    <row r="1" spans="2:12" s="1" customFormat="1" x14ac:dyDescent="0.25"/>
    <row r="2" spans="2:12" s="1" customFormat="1" ht="21" x14ac:dyDescent="0.35">
      <c r="B2" s="845"/>
      <c r="C2" s="845"/>
      <c r="D2" s="845"/>
      <c r="E2" s="845"/>
      <c r="F2" s="845"/>
      <c r="G2" s="845"/>
      <c r="H2" s="845"/>
      <c r="I2" s="845"/>
    </row>
    <row r="3" spans="2:12" s="2" customFormat="1" ht="15" customHeight="1" x14ac:dyDescent="0.2">
      <c r="B3" s="857" t="s">
        <v>631</v>
      </c>
      <c r="C3" s="857"/>
      <c r="D3" s="857"/>
      <c r="E3" s="857"/>
      <c r="F3" s="857"/>
      <c r="G3" s="857"/>
      <c r="H3" s="857"/>
      <c r="I3" s="857"/>
      <c r="J3" s="11"/>
      <c r="K3" s="11"/>
      <c r="L3" s="11"/>
    </row>
    <row r="4" spans="2:12" s="1" customFormat="1" ht="10.5" customHeight="1" thickBot="1" x14ac:dyDescent="0.3"/>
    <row r="5" spans="2:12" ht="35.25" customHeight="1" x14ac:dyDescent="0.25">
      <c r="B5" s="837" t="s">
        <v>518</v>
      </c>
      <c r="C5" s="838"/>
      <c r="D5" s="838"/>
      <c r="E5" s="838"/>
      <c r="F5" s="838"/>
      <c r="G5" s="838"/>
      <c r="H5" s="846"/>
      <c r="I5" s="5">
        <v>2018</v>
      </c>
    </row>
    <row r="6" spans="2:12" ht="15.75" x14ac:dyDescent="0.25">
      <c r="B6" s="840" t="s">
        <v>31</v>
      </c>
      <c r="C6" s="841"/>
      <c r="D6" s="841"/>
      <c r="E6" s="842"/>
      <c r="F6" s="16" t="s">
        <v>517</v>
      </c>
      <c r="G6" s="17" t="s">
        <v>27</v>
      </c>
      <c r="H6" s="847"/>
      <c r="I6" s="16" t="s">
        <v>517</v>
      </c>
    </row>
    <row r="7" spans="2:12" ht="15" customHeight="1" x14ac:dyDescent="0.25">
      <c r="B7" s="843" t="s">
        <v>32</v>
      </c>
      <c r="C7" s="844"/>
      <c r="D7" s="844"/>
      <c r="E7" s="844"/>
      <c r="F7" s="436">
        <v>30</v>
      </c>
      <c r="G7" s="520">
        <v>8.5227272727272716</v>
      </c>
      <c r="H7" s="847"/>
      <c r="I7" s="21">
        <v>26</v>
      </c>
    </row>
    <row r="8" spans="2:12" ht="15" customHeight="1" x14ac:dyDescent="0.25">
      <c r="B8" s="843" t="s">
        <v>33</v>
      </c>
      <c r="C8" s="844"/>
      <c r="D8" s="844"/>
      <c r="E8" s="844"/>
      <c r="F8" s="436">
        <v>105</v>
      </c>
      <c r="G8" s="520">
        <v>29.829545454545453</v>
      </c>
      <c r="H8" s="847"/>
      <c r="I8" s="21">
        <v>98</v>
      </c>
    </row>
    <row r="9" spans="2:12" ht="15" customHeight="1" x14ac:dyDescent="0.25">
      <c r="B9" s="849" t="s">
        <v>34</v>
      </c>
      <c r="C9" s="850"/>
      <c r="D9" s="850"/>
      <c r="E9" s="850"/>
      <c r="F9" s="437">
        <v>105</v>
      </c>
      <c r="G9" s="521">
        <v>29.829545454545453</v>
      </c>
      <c r="H9" s="847"/>
      <c r="I9" s="22">
        <v>96</v>
      </c>
    </row>
    <row r="10" spans="2:12" x14ac:dyDescent="0.25">
      <c r="B10" s="851" t="s">
        <v>35</v>
      </c>
      <c r="C10" s="852"/>
      <c r="D10" s="852"/>
      <c r="E10" s="853"/>
      <c r="F10" s="438">
        <v>240</v>
      </c>
      <c r="G10" s="522">
        <v>68.181818181818173</v>
      </c>
      <c r="H10" s="847"/>
      <c r="I10" s="23">
        <v>220</v>
      </c>
    </row>
    <row r="11" spans="2:12" x14ac:dyDescent="0.25">
      <c r="B11" s="832" t="s">
        <v>36</v>
      </c>
      <c r="C11" s="833"/>
      <c r="D11" s="833"/>
      <c r="E11" s="833"/>
      <c r="F11" s="439">
        <v>28</v>
      </c>
      <c r="G11" s="523">
        <v>7.9545454545454541</v>
      </c>
      <c r="H11" s="847"/>
      <c r="I11" s="322">
        <v>14</v>
      </c>
    </row>
    <row r="12" spans="2:12" ht="15.75" thickBot="1" x14ac:dyDescent="0.3">
      <c r="B12" s="834" t="s">
        <v>37</v>
      </c>
      <c r="C12" s="835"/>
      <c r="D12" s="835"/>
      <c r="E12" s="836"/>
      <c r="F12" s="440">
        <v>268</v>
      </c>
      <c r="G12" s="524">
        <v>76.13636363636364</v>
      </c>
      <c r="H12" s="847"/>
      <c r="I12" s="321">
        <v>234</v>
      </c>
    </row>
    <row r="13" spans="2:12" ht="23.25" customHeight="1" x14ac:dyDescent="0.25">
      <c r="B13" s="837" t="s">
        <v>615</v>
      </c>
      <c r="C13" s="838"/>
      <c r="D13" s="838"/>
      <c r="E13" s="838"/>
      <c r="F13" s="838"/>
      <c r="G13" s="839"/>
      <c r="H13" s="847"/>
      <c r="I13" s="18" t="s">
        <v>522</v>
      </c>
    </row>
    <row r="14" spans="2:12" ht="15.75" x14ac:dyDescent="0.25">
      <c r="B14" s="840" t="s">
        <v>31</v>
      </c>
      <c r="C14" s="841"/>
      <c r="D14" s="841"/>
      <c r="E14" s="842"/>
      <c r="F14" s="16" t="s">
        <v>517</v>
      </c>
      <c r="G14" s="17" t="s">
        <v>27</v>
      </c>
      <c r="H14" s="847"/>
      <c r="I14" s="16" t="s">
        <v>517</v>
      </c>
    </row>
    <row r="15" spans="2:12" ht="15" customHeight="1" x14ac:dyDescent="0.25">
      <c r="B15" s="858" t="s">
        <v>479</v>
      </c>
      <c r="C15" s="859"/>
      <c r="D15" s="859"/>
      <c r="E15" s="860"/>
      <c r="F15" s="441">
        <v>0</v>
      </c>
      <c r="G15" s="525">
        <v>0</v>
      </c>
      <c r="H15" s="847"/>
      <c r="I15" s="444">
        <v>1</v>
      </c>
    </row>
    <row r="16" spans="2:12" ht="15" customHeight="1" x14ac:dyDescent="0.25">
      <c r="B16" s="843" t="s">
        <v>38</v>
      </c>
      <c r="C16" s="844"/>
      <c r="D16" s="844"/>
      <c r="E16" s="844"/>
      <c r="F16" s="436">
        <v>83</v>
      </c>
      <c r="G16" s="525">
        <v>23.579545454545457</v>
      </c>
      <c r="H16" s="847"/>
      <c r="I16" s="24">
        <v>75</v>
      </c>
    </row>
    <row r="17" spans="2:13" ht="15.75" customHeight="1" x14ac:dyDescent="0.25">
      <c r="B17" s="843" t="s">
        <v>39</v>
      </c>
      <c r="C17" s="844"/>
      <c r="D17" s="844"/>
      <c r="E17" s="844"/>
      <c r="F17" s="436">
        <v>1</v>
      </c>
      <c r="G17" s="526">
        <v>0.28409090909090912</v>
      </c>
      <c r="H17" s="847"/>
      <c r="I17" s="323">
        <v>1</v>
      </c>
    </row>
    <row r="18" spans="2:13" ht="15.75" thickBot="1" x14ac:dyDescent="0.3">
      <c r="B18" s="834" t="s">
        <v>40</v>
      </c>
      <c r="C18" s="835"/>
      <c r="D18" s="835"/>
      <c r="E18" s="836"/>
      <c r="F18" s="440">
        <v>84</v>
      </c>
      <c r="G18" s="527">
        <v>23.863636363636363</v>
      </c>
      <c r="H18" s="847"/>
      <c r="I18" s="321">
        <v>77</v>
      </c>
    </row>
    <row r="19" spans="2:13" ht="15.75" customHeight="1" thickBot="1" x14ac:dyDescent="0.3">
      <c r="B19" s="854" t="s">
        <v>41</v>
      </c>
      <c r="C19" s="855"/>
      <c r="D19" s="855"/>
      <c r="E19" s="856"/>
      <c r="F19" s="442">
        <v>352</v>
      </c>
      <c r="G19" s="528">
        <v>100</v>
      </c>
      <c r="H19" s="848"/>
      <c r="I19" s="25">
        <v>311</v>
      </c>
    </row>
    <row r="20" spans="2:13" s="1" customFormat="1" x14ac:dyDescent="0.25">
      <c r="B20" s="831" t="s">
        <v>397</v>
      </c>
      <c r="C20" s="831"/>
      <c r="D20" s="831"/>
      <c r="E20" s="831"/>
      <c r="F20" s="831"/>
      <c r="G20" s="831"/>
      <c r="H20" s="831"/>
      <c r="I20" s="831"/>
      <c r="J20" s="3"/>
      <c r="K20" s="3"/>
      <c r="L20" s="3"/>
      <c r="M20" s="3"/>
    </row>
    <row r="21" spans="2:13" s="1" customFormat="1" x14ac:dyDescent="0.25">
      <c r="G21" s="443" t="s">
        <v>482</v>
      </c>
    </row>
    <row r="22" spans="2:13" hidden="1" x14ac:dyDescent="0.25"/>
    <row r="23" spans="2:13" hidden="1" x14ac:dyDescent="0.25"/>
    <row r="24" spans="2:13" hidden="1" x14ac:dyDescent="0.25"/>
  </sheetData>
  <mergeCells count="19">
    <mergeCell ref="B2:I2"/>
    <mergeCell ref="B5:G5"/>
    <mergeCell ref="H5:H19"/>
    <mergeCell ref="B6:E6"/>
    <mergeCell ref="B7:E7"/>
    <mergeCell ref="B8:E8"/>
    <mergeCell ref="B9:E9"/>
    <mergeCell ref="B10:E10"/>
    <mergeCell ref="B18:E18"/>
    <mergeCell ref="B19:E19"/>
    <mergeCell ref="B3:I3"/>
    <mergeCell ref="B15:E15"/>
    <mergeCell ref="B20:I20"/>
    <mergeCell ref="B11:E11"/>
    <mergeCell ref="B12:E12"/>
    <mergeCell ref="B13:G13"/>
    <mergeCell ref="B14:E14"/>
    <mergeCell ref="B16:E16"/>
    <mergeCell ref="B17:E17"/>
  </mergeCells>
  <conditionalFormatting sqref="M3:XFD3">
    <cfRule type="cellIs" dxfId="52" priority="1" operator="equal">
      <formula>0</formula>
    </cfRule>
  </conditionalFormatting>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21"/>
  <sheetViews>
    <sheetView showGridLines="0" workbookViewId="0">
      <selection activeCell="K9" sqref="K9"/>
    </sheetView>
  </sheetViews>
  <sheetFormatPr defaultColWidth="0" defaultRowHeight="15" zeroHeight="1" x14ac:dyDescent="0.25"/>
  <cols>
    <col min="1" max="1" width="4.85546875" style="1" customWidth="1"/>
    <col min="2" max="10" width="9.140625" customWidth="1"/>
    <col min="11" max="11" width="5.5703125" style="1" customWidth="1"/>
    <col min="12" max="59" width="0" hidden="1" customWidth="1"/>
    <col min="60" max="16384" width="9.140625" hidden="1"/>
  </cols>
  <sheetData>
    <row r="1" spans="2:15" s="1" customFormat="1" x14ac:dyDescent="0.25">
      <c r="B1" s="187"/>
      <c r="C1" s="187"/>
      <c r="D1" s="187"/>
      <c r="E1" s="187"/>
      <c r="F1" s="187"/>
      <c r="G1" s="187"/>
      <c r="H1" s="187"/>
      <c r="I1" s="187"/>
      <c r="J1" s="187"/>
      <c r="K1" s="187"/>
      <c r="L1" s="187"/>
      <c r="M1" s="187"/>
      <c r="N1" s="187"/>
    </row>
    <row r="2" spans="2:15" s="1" customFormat="1" ht="15" customHeight="1" x14ac:dyDescent="0.25">
      <c r="B2" s="212"/>
      <c r="C2" s="212"/>
      <c r="D2" s="212"/>
      <c r="E2" s="212"/>
      <c r="F2" s="212"/>
      <c r="G2" s="212"/>
      <c r="H2" s="212"/>
      <c r="I2" s="212"/>
      <c r="J2" s="212"/>
      <c r="K2" s="187"/>
      <c r="L2" s="187"/>
      <c r="M2" s="187"/>
      <c r="N2" s="187"/>
    </row>
    <row r="3" spans="2:15" s="2" customFormat="1" ht="32.25" customHeight="1" x14ac:dyDescent="0.2">
      <c r="B3" s="857" t="s">
        <v>662</v>
      </c>
      <c r="C3" s="857"/>
      <c r="D3" s="857"/>
      <c r="E3" s="857"/>
      <c r="F3" s="857"/>
      <c r="G3" s="857"/>
      <c r="H3" s="857"/>
      <c r="I3" s="857"/>
      <c r="J3" s="857"/>
      <c r="K3" s="11"/>
      <c r="L3" s="11"/>
      <c r="M3" s="11"/>
    </row>
    <row r="4" spans="2:15" s="1" customFormat="1" ht="8.25" customHeight="1" thickBot="1" x14ac:dyDescent="0.3">
      <c r="B4" s="208"/>
      <c r="C4" s="208"/>
      <c r="D4" s="208"/>
      <c r="E4" s="208"/>
      <c r="F4" s="208"/>
      <c r="G4" s="208"/>
      <c r="H4" s="208"/>
      <c r="I4" s="208"/>
      <c r="J4" s="208"/>
      <c r="K4" s="209"/>
      <c r="L4" s="209"/>
      <c r="M4" s="209"/>
      <c r="N4" s="209"/>
    </row>
    <row r="5" spans="2:15" ht="41.25" customHeight="1" x14ac:dyDescent="0.25">
      <c r="B5" s="1390" t="s">
        <v>580</v>
      </c>
      <c r="C5" s="1391"/>
      <c r="D5" s="1391"/>
      <c r="E5" s="1391"/>
      <c r="F5" s="1391"/>
      <c r="G5" s="1391"/>
      <c r="H5" s="1391"/>
      <c r="I5" s="1391"/>
      <c r="J5" s="1392"/>
      <c r="K5" s="209"/>
      <c r="L5" s="201"/>
      <c r="M5" s="201"/>
      <c r="N5" s="201"/>
    </row>
    <row r="6" spans="2:15" ht="15" customHeight="1" x14ac:dyDescent="0.25">
      <c r="B6" s="1419" t="s">
        <v>547</v>
      </c>
      <c r="C6" s="1420"/>
      <c r="D6" s="1420"/>
      <c r="E6" s="1420"/>
      <c r="F6" s="1420"/>
      <c r="G6" s="1420"/>
      <c r="H6" s="1420"/>
      <c r="I6" s="1420"/>
      <c r="J6" s="1421"/>
    </row>
    <row r="7" spans="2:15" ht="15" customHeight="1" x14ac:dyDescent="0.25">
      <c r="B7" s="1410" t="s">
        <v>581</v>
      </c>
      <c r="C7" s="1411"/>
      <c r="D7" s="1411"/>
      <c r="E7" s="1411"/>
      <c r="F7" s="1411"/>
      <c r="G7" s="1411"/>
      <c r="H7" s="1411"/>
      <c r="I7" s="1411"/>
      <c r="J7" s="1412"/>
    </row>
    <row r="8" spans="2:15" ht="14.25" customHeight="1" x14ac:dyDescent="0.25">
      <c r="B8" s="1413" t="s">
        <v>229</v>
      </c>
      <c r="C8" s="1414"/>
      <c r="D8" s="1414"/>
      <c r="E8" s="1415" t="s">
        <v>223</v>
      </c>
      <c r="F8" s="1414"/>
      <c r="G8" s="1416"/>
      <c r="H8" s="1415" t="s">
        <v>362</v>
      </c>
      <c r="I8" s="1414"/>
      <c r="J8" s="1417"/>
    </row>
    <row r="9" spans="2:15" ht="20.25" customHeight="1" x14ac:dyDescent="0.25">
      <c r="B9" s="1396"/>
      <c r="C9" s="1397"/>
      <c r="D9" s="1397"/>
      <c r="E9" s="1400"/>
      <c r="F9" s="1397"/>
      <c r="G9" s="1398"/>
      <c r="H9" s="1400"/>
      <c r="I9" s="1397"/>
      <c r="J9" s="1418"/>
    </row>
    <row r="10" spans="2:15" ht="15" customHeight="1" x14ac:dyDescent="0.25">
      <c r="B10" s="1387" t="s">
        <v>230</v>
      </c>
      <c r="C10" s="1379" t="s">
        <v>231</v>
      </c>
      <c r="D10" s="1379" t="s">
        <v>232</v>
      </c>
      <c r="E10" s="1388" t="s">
        <v>233</v>
      </c>
      <c r="F10" s="1389" t="s">
        <v>234</v>
      </c>
      <c r="G10" s="1389" t="s">
        <v>227</v>
      </c>
      <c r="H10" s="1388" t="s">
        <v>235</v>
      </c>
      <c r="I10" s="1389" t="s">
        <v>236</v>
      </c>
      <c r="J10" s="1423" t="s">
        <v>237</v>
      </c>
      <c r="K10" s="213"/>
      <c r="L10" s="204"/>
      <c r="M10" s="205"/>
    </row>
    <row r="11" spans="2:15" x14ac:dyDescent="0.25">
      <c r="B11" s="1387"/>
      <c r="C11" s="1379"/>
      <c r="D11" s="1379"/>
      <c r="E11" s="1388"/>
      <c r="F11" s="1379"/>
      <c r="G11" s="1379"/>
      <c r="H11" s="1388"/>
      <c r="I11" s="1379"/>
      <c r="J11" s="1380"/>
      <c r="K11" s="1154"/>
      <c r="L11" s="1422"/>
      <c r="M11" s="1422"/>
    </row>
    <row r="12" spans="2:15" x14ac:dyDescent="0.25">
      <c r="B12" s="1387"/>
      <c r="C12" s="1379"/>
      <c r="D12" s="1379"/>
      <c r="E12" s="1388"/>
      <c r="F12" s="1379"/>
      <c r="G12" s="1379"/>
      <c r="H12" s="1388"/>
      <c r="I12" s="1379"/>
      <c r="J12" s="1380"/>
      <c r="K12" s="1154"/>
      <c r="L12" s="1422"/>
      <c r="M12" s="1422"/>
    </row>
    <row r="13" spans="2:15" x14ac:dyDescent="0.25">
      <c r="B13" s="1381">
        <v>6</v>
      </c>
      <c r="C13" s="1368">
        <v>1</v>
      </c>
      <c r="D13" s="1368">
        <v>7</v>
      </c>
      <c r="E13" s="1385">
        <v>0</v>
      </c>
      <c r="F13" s="1368">
        <v>5</v>
      </c>
      <c r="G13" s="1368">
        <v>8</v>
      </c>
      <c r="H13" s="1385">
        <v>2</v>
      </c>
      <c r="I13" s="1368">
        <v>2</v>
      </c>
      <c r="J13" s="1374">
        <v>12</v>
      </c>
    </row>
    <row r="14" spans="2:15" x14ac:dyDescent="0.25">
      <c r="B14" s="1381"/>
      <c r="C14" s="1368"/>
      <c r="D14" s="1368"/>
      <c r="E14" s="1385"/>
      <c r="F14" s="1368"/>
      <c r="G14" s="1368"/>
      <c r="H14" s="1385"/>
      <c r="I14" s="1368"/>
      <c r="J14" s="1374"/>
    </row>
    <row r="15" spans="2:15" ht="15.75" thickBot="1" x14ac:dyDescent="0.3">
      <c r="B15" s="1382"/>
      <c r="C15" s="1369"/>
      <c r="D15" s="1369"/>
      <c r="E15" s="1386"/>
      <c r="F15" s="1369"/>
      <c r="G15" s="1369"/>
      <c r="H15" s="1386"/>
      <c r="I15" s="1369"/>
      <c r="J15" s="1375"/>
    </row>
    <row r="16" spans="2:15" s="1" customFormat="1" ht="15" customHeight="1" x14ac:dyDescent="0.25">
      <c r="B16" s="884" t="s">
        <v>397</v>
      </c>
      <c r="C16" s="884"/>
      <c r="D16" s="884"/>
      <c r="E16" s="884"/>
      <c r="F16" s="884"/>
      <c r="G16" s="884"/>
      <c r="H16" s="884"/>
      <c r="I16" s="884"/>
      <c r="J16" s="884"/>
      <c r="K16" s="74"/>
      <c r="L16" s="74"/>
      <c r="M16" s="74"/>
      <c r="N16" s="74"/>
      <c r="O16" s="74"/>
    </row>
    <row r="17" s="1" customFormat="1" x14ac:dyDescent="0.25"/>
    <row r="18" hidden="1" x14ac:dyDescent="0.25"/>
    <row r="19" hidden="1" x14ac:dyDescent="0.25"/>
    <row r="20" hidden="1" x14ac:dyDescent="0.25"/>
    <row r="21" hidden="1" x14ac:dyDescent="0.25"/>
  </sheetData>
  <mergeCells count="29">
    <mergeCell ref="H8:J9"/>
    <mergeCell ref="B6:J6"/>
    <mergeCell ref="K11:K12"/>
    <mergeCell ref="L11:L12"/>
    <mergeCell ref="M11:M12"/>
    <mergeCell ref="J10:J12"/>
    <mergeCell ref="B7:J7"/>
    <mergeCell ref="B16:J16"/>
    <mergeCell ref="B13:B15"/>
    <mergeCell ref="C13:C15"/>
    <mergeCell ref="D13:D15"/>
    <mergeCell ref="E13:E15"/>
    <mergeCell ref="F13:F15"/>
    <mergeCell ref="B3:J3"/>
    <mergeCell ref="H13:H15"/>
    <mergeCell ref="I13:I15"/>
    <mergeCell ref="J13:J15"/>
    <mergeCell ref="B10:B12"/>
    <mergeCell ref="C10:C12"/>
    <mergeCell ref="D10:D12"/>
    <mergeCell ref="E10:E12"/>
    <mergeCell ref="F10:F12"/>
    <mergeCell ref="B5:J5"/>
    <mergeCell ref="B8:D9"/>
    <mergeCell ref="E8:G9"/>
    <mergeCell ref="G13:G15"/>
    <mergeCell ref="G10:G12"/>
    <mergeCell ref="H10:H12"/>
    <mergeCell ref="I10:I12"/>
  </mergeCells>
  <conditionalFormatting sqref="N3:XFD3">
    <cfRule type="cellIs" dxfId="19" priority="1" operator="equal">
      <formula>0</formula>
    </cfRule>
  </conditionalFormatting>
  <pageMargins left="0.7" right="0.7" top="0.75" bottom="0.75" header="0.3" footer="0.3"/>
  <pageSetup paperSize="9" scale="94"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589"/>
  <sheetViews>
    <sheetView showGridLines="0" zoomScaleNormal="100" zoomScaleSheetLayoutView="40" workbookViewId="0">
      <selection activeCell="G8" sqref="G8"/>
    </sheetView>
  </sheetViews>
  <sheetFormatPr defaultColWidth="0" defaultRowHeight="12.75" zeroHeight="1" x14ac:dyDescent="0.2"/>
  <cols>
    <col min="1" max="1" width="9.140625" style="198" customWidth="1"/>
    <col min="2" max="7" width="9.140625" style="193" customWidth="1"/>
    <col min="8" max="8" width="0.85546875" style="193" customWidth="1"/>
    <col min="9" max="9" width="9.140625" style="193" customWidth="1"/>
    <col min="10" max="10" width="9.140625" style="198" customWidth="1"/>
    <col min="11" max="19" width="9.140625" style="193" hidden="1" customWidth="1"/>
    <col min="20" max="64" width="0" style="193" hidden="1" customWidth="1"/>
    <col min="65" max="16384" width="9.140625" style="193" hidden="1"/>
  </cols>
  <sheetData>
    <row r="1" spans="1:14" s="1" customFormat="1" ht="15" x14ac:dyDescent="0.25">
      <c r="B1" s="187"/>
      <c r="C1" s="187"/>
      <c r="D1" s="187"/>
      <c r="E1" s="187"/>
      <c r="F1" s="187"/>
      <c r="G1" s="187"/>
      <c r="H1" s="187"/>
      <c r="I1" s="187"/>
      <c r="J1" s="187"/>
      <c r="K1" s="187"/>
      <c r="L1" s="187"/>
      <c r="M1" s="187"/>
      <c r="N1" s="187"/>
    </row>
    <row r="2" spans="1:14" s="1" customFormat="1" ht="15" customHeight="1" x14ac:dyDescent="0.25">
      <c r="B2" s="212"/>
      <c r="C2" s="212"/>
      <c r="D2" s="212"/>
      <c r="E2" s="212"/>
      <c r="F2" s="212"/>
      <c r="G2" s="212"/>
      <c r="H2" s="212"/>
      <c r="I2" s="212"/>
      <c r="J2" s="212"/>
      <c r="K2" s="187"/>
      <c r="L2" s="187"/>
      <c r="M2" s="187"/>
      <c r="N2" s="187"/>
    </row>
    <row r="3" spans="1:14" s="2" customFormat="1" ht="15" customHeight="1" x14ac:dyDescent="0.25">
      <c r="B3" s="857" t="s">
        <v>663</v>
      </c>
      <c r="C3" s="857"/>
      <c r="D3" s="857"/>
      <c r="E3" s="857"/>
      <c r="F3" s="857"/>
      <c r="G3" s="857"/>
      <c r="H3" s="857"/>
      <c r="I3" s="857"/>
      <c r="J3" s="1"/>
      <c r="K3"/>
      <c r="L3"/>
      <c r="M3"/>
      <c r="N3" s="11"/>
    </row>
    <row r="4" spans="1:14" s="198" customFormat="1" ht="15" customHeight="1" x14ac:dyDescent="0.25">
      <c r="A4" s="97"/>
      <c r="B4" s="857"/>
      <c r="C4" s="857"/>
      <c r="D4" s="857"/>
      <c r="E4" s="857"/>
      <c r="F4" s="857"/>
      <c r="G4" s="857"/>
      <c r="H4" s="857"/>
      <c r="I4" s="857"/>
      <c r="J4" s="1"/>
      <c r="K4"/>
      <c r="L4"/>
      <c r="M4"/>
    </row>
    <row r="5" spans="1:14" s="1" customFormat="1" ht="8.25" customHeight="1" thickBot="1" x14ac:dyDescent="0.3">
      <c r="B5" s="208"/>
      <c r="C5" s="208"/>
      <c r="D5" s="208"/>
      <c r="E5" s="208"/>
      <c r="F5" s="208"/>
      <c r="G5" s="208"/>
      <c r="H5" s="208"/>
      <c r="I5" s="208"/>
      <c r="J5" s="208"/>
      <c r="K5" s="209"/>
      <c r="L5" s="209"/>
      <c r="M5" s="209"/>
      <c r="N5" s="209"/>
    </row>
    <row r="6" spans="1:14" s="214" customFormat="1" ht="28.5" customHeight="1" x14ac:dyDescent="0.2">
      <c r="A6" s="198"/>
      <c r="B6" s="837" t="s">
        <v>582</v>
      </c>
      <c r="C6" s="838"/>
      <c r="D6" s="838"/>
      <c r="E6" s="838"/>
      <c r="F6" s="838"/>
      <c r="G6" s="839"/>
      <c r="H6" s="1365"/>
      <c r="I6" s="501">
        <v>2018</v>
      </c>
      <c r="J6" s="198"/>
    </row>
    <row r="7" spans="1:14" s="214" customFormat="1" ht="18" customHeight="1" x14ac:dyDescent="0.2">
      <c r="A7" s="198"/>
      <c r="B7" s="1189" t="s">
        <v>557</v>
      </c>
      <c r="C7" s="1219"/>
      <c r="D7" s="1219"/>
      <c r="E7" s="1219"/>
      <c r="F7" s="1219"/>
      <c r="G7" s="1220"/>
      <c r="H7" s="1366"/>
      <c r="I7" s="387" t="s">
        <v>630</v>
      </c>
      <c r="J7" s="198"/>
    </row>
    <row r="8" spans="1:14" s="214" customFormat="1" ht="26.25" customHeight="1" x14ac:dyDescent="0.2">
      <c r="A8" s="198"/>
      <c r="B8" s="1192" t="s">
        <v>31</v>
      </c>
      <c r="C8" s="1193"/>
      <c r="D8" s="1193"/>
      <c r="E8" s="1193"/>
      <c r="F8" s="1193"/>
      <c r="G8" s="200" t="s">
        <v>26</v>
      </c>
      <c r="H8" s="1366"/>
      <c r="I8" s="499" t="s">
        <v>26</v>
      </c>
      <c r="J8" s="198"/>
    </row>
    <row r="9" spans="1:14" s="214" customFormat="1" ht="18.75" customHeight="1" x14ac:dyDescent="0.2">
      <c r="A9" s="198"/>
      <c r="B9" s="882" t="s">
        <v>32</v>
      </c>
      <c r="C9" s="883"/>
      <c r="D9" s="883"/>
      <c r="E9" s="883"/>
      <c r="F9" s="883"/>
      <c r="G9" s="24">
        <v>6</v>
      </c>
      <c r="H9" s="1366"/>
      <c r="I9" s="500">
        <v>10</v>
      </c>
      <c r="J9" s="198"/>
    </row>
    <row r="10" spans="1:14" s="214" customFormat="1" ht="17.25" customHeight="1" x14ac:dyDescent="0.2">
      <c r="A10" s="198"/>
      <c r="B10" s="882" t="s">
        <v>33</v>
      </c>
      <c r="C10" s="883"/>
      <c r="D10" s="883"/>
      <c r="E10" s="883"/>
      <c r="F10" s="883"/>
      <c r="G10" s="24">
        <v>15</v>
      </c>
      <c r="H10" s="1366"/>
      <c r="I10" s="500">
        <v>10</v>
      </c>
      <c r="J10" s="198"/>
    </row>
    <row r="11" spans="1:14" s="214" customFormat="1" ht="18" customHeight="1" x14ac:dyDescent="0.2">
      <c r="A11" s="198"/>
      <c r="B11" s="882" t="s">
        <v>34</v>
      </c>
      <c r="C11" s="883"/>
      <c r="D11" s="883"/>
      <c r="E11" s="883"/>
      <c r="F11" s="883"/>
      <c r="G11" s="24">
        <v>6</v>
      </c>
      <c r="H11" s="1366"/>
      <c r="I11" s="500">
        <v>3</v>
      </c>
      <c r="J11" s="198"/>
    </row>
    <row r="12" spans="1:14" s="214" customFormat="1" ht="16.5" customHeight="1" thickBot="1" x14ac:dyDescent="0.25">
      <c r="A12" s="198"/>
      <c r="B12" s="863" t="s">
        <v>0</v>
      </c>
      <c r="C12" s="864"/>
      <c r="D12" s="864"/>
      <c r="E12" s="864"/>
      <c r="F12" s="864"/>
      <c r="G12" s="172">
        <v>27</v>
      </c>
      <c r="H12" s="1367"/>
      <c r="I12" s="495">
        <v>23</v>
      </c>
      <c r="J12" s="198"/>
    </row>
    <row r="13" spans="1:14" s="214" customFormat="1" ht="18.75" customHeight="1" x14ac:dyDescent="0.2">
      <c r="A13" s="198"/>
      <c r="B13" s="884" t="s">
        <v>397</v>
      </c>
      <c r="C13" s="884"/>
      <c r="D13" s="884"/>
      <c r="E13" s="884"/>
      <c r="F13" s="884"/>
      <c r="G13" s="884"/>
      <c r="H13" s="884"/>
      <c r="I13" s="884"/>
      <c r="J13" s="198"/>
    </row>
    <row r="14" spans="1:14" s="198" customFormat="1" ht="17.25" customHeight="1" x14ac:dyDescent="0.2"/>
    <row r="15" spans="1:14" s="214" customFormat="1" ht="18" hidden="1" customHeight="1" x14ac:dyDescent="0.2">
      <c r="A15" s="198"/>
      <c r="J15" s="198"/>
    </row>
    <row r="16" spans="1:14" s="214" customFormat="1" ht="16.5" hidden="1" customHeight="1" x14ac:dyDescent="0.2">
      <c r="A16" s="198"/>
      <c r="J16" s="198"/>
    </row>
    <row r="17" spans="1:10" s="214" customFormat="1" ht="18.75" hidden="1" customHeight="1" x14ac:dyDescent="0.2">
      <c r="A17" s="198"/>
      <c r="J17" s="198"/>
    </row>
    <row r="18" spans="1:10" s="214" customFormat="1" ht="17.25" hidden="1" customHeight="1" x14ac:dyDescent="0.2">
      <c r="A18" s="198"/>
      <c r="J18" s="198"/>
    </row>
    <row r="19" spans="1:10" s="214" customFormat="1" ht="18" hidden="1" customHeight="1" x14ac:dyDescent="0.2">
      <c r="A19" s="198"/>
      <c r="J19" s="198"/>
    </row>
    <row r="20" spans="1:10" s="214" customFormat="1" ht="16.5" hidden="1" customHeight="1" x14ac:dyDescent="0.2">
      <c r="A20" s="198"/>
      <c r="J20" s="198"/>
    </row>
    <row r="21" spans="1:10" s="214" customFormat="1" ht="18.75" hidden="1" customHeight="1" x14ac:dyDescent="0.2">
      <c r="A21" s="198"/>
      <c r="J21" s="198"/>
    </row>
    <row r="22" spans="1:10" s="214" customFormat="1" ht="17.25" hidden="1" customHeight="1" x14ac:dyDescent="0.2">
      <c r="A22" s="198"/>
      <c r="J22" s="198"/>
    </row>
    <row r="23" spans="1:10" s="214" customFormat="1" ht="18" hidden="1" customHeight="1" x14ac:dyDescent="0.2">
      <c r="A23" s="198"/>
      <c r="J23" s="198"/>
    </row>
    <row r="24" spans="1:10" s="214" customFormat="1" ht="16.5" hidden="1" customHeight="1" x14ac:dyDescent="0.2">
      <c r="A24" s="198"/>
      <c r="J24" s="198"/>
    </row>
    <row r="25" spans="1:10" s="214" customFormat="1" ht="18.75" hidden="1" customHeight="1" x14ac:dyDescent="0.2">
      <c r="A25" s="198"/>
      <c r="J25" s="198"/>
    </row>
    <row r="26" spans="1:10" s="214" customFormat="1" ht="17.25" hidden="1" customHeight="1" x14ac:dyDescent="0.2">
      <c r="A26" s="198"/>
      <c r="J26" s="198"/>
    </row>
    <row r="27" spans="1:10" s="214" customFormat="1" ht="18" hidden="1" customHeight="1" x14ac:dyDescent="0.2">
      <c r="A27" s="198"/>
      <c r="J27" s="198"/>
    </row>
    <row r="28" spans="1:10" s="214" customFormat="1" ht="16.5" hidden="1" customHeight="1" x14ac:dyDescent="0.2">
      <c r="A28" s="198"/>
      <c r="J28" s="198"/>
    </row>
    <row r="29" spans="1:10" s="214" customFormat="1" ht="18.75" hidden="1" customHeight="1" x14ac:dyDescent="0.2">
      <c r="A29" s="198"/>
      <c r="J29" s="198"/>
    </row>
    <row r="30" spans="1:10" s="214" customFormat="1" ht="17.25" hidden="1" customHeight="1" x14ac:dyDescent="0.2">
      <c r="A30" s="198"/>
      <c r="J30" s="198"/>
    </row>
    <row r="31" spans="1:10" s="214" customFormat="1" ht="18" hidden="1" customHeight="1" x14ac:dyDescent="0.2">
      <c r="A31" s="198"/>
      <c r="J31" s="198"/>
    </row>
    <row r="32" spans="1:10" s="214" customFormat="1" ht="16.5" hidden="1" customHeight="1" x14ac:dyDescent="0.2">
      <c r="A32" s="198"/>
      <c r="J32" s="198"/>
    </row>
    <row r="33" spans="1:10" s="214" customFormat="1" ht="18.75" hidden="1" customHeight="1" x14ac:dyDescent="0.2">
      <c r="A33" s="198"/>
      <c r="J33" s="198"/>
    </row>
    <row r="34" spans="1:10" s="214" customFormat="1" ht="17.25" hidden="1" customHeight="1" x14ac:dyDescent="0.2">
      <c r="A34" s="198"/>
      <c r="J34" s="198"/>
    </row>
    <row r="35" spans="1:10" s="214" customFormat="1" ht="18" hidden="1" customHeight="1" x14ac:dyDescent="0.2">
      <c r="A35" s="198"/>
      <c r="J35" s="198"/>
    </row>
    <row r="36" spans="1:10" s="214" customFormat="1" ht="16.5" hidden="1" customHeight="1" x14ac:dyDescent="0.2">
      <c r="A36" s="198"/>
      <c r="J36" s="198"/>
    </row>
    <row r="37" spans="1:10" s="214" customFormat="1" ht="18.75" hidden="1" customHeight="1" x14ac:dyDescent="0.2">
      <c r="A37" s="198"/>
      <c r="J37" s="198"/>
    </row>
    <row r="38" spans="1:10" s="214" customFormat="1" ht="17.25" hidden="1" customHeight="1" x14ac:dyDescent="0.2">
      <c r="A38" s="198"/>
      <c r="J38" s="198"/>
    </row>
    <row r="39" spans="1:10" s="214" customFormat="1" ht="18" hidden="1" customHeight="1" x14ac:dyDescent="0.2">
      <c r="A39" s="198"/>
      <c r="J39" s="198"/>
    </row>
    <row r="40" spans="1:10" s="214" customFormat="1" ht="16.5" hidden="1" customHeight="1" x14ac:dyDescent="0.2">
      <c r="A40" s="198"/>
      <c r="J40" s="198"/>
    </row>
    <row r="41" spans="1:10" s="214" customFormat="1" ht="18.75" hidden="1" customHeight="1" x14ac:dyDescent="0.2">
      <c r="A41" s="198"/>
      <c r="J41" s="198"/>
    </row>
    <row r="42" spans="1:10" s="214" customFormat="1" ht="17.25" hidden="1" customHeight="1" x14ac:dyDescent="0.2">
      <c r="A42" s="198"/>
      <c r="J42" s="198"/>
    </row>
    <row r="43" spans="1:10" s="214" customFormat="1" ht="18" hidden="1" customHeight="1" x14ac:dyDescent="0.2">
      <c r="A43" s="198"/>
      <c r="J43" s="198"/>
    </row>
    <row r="44" spans="1:10" s="214" customFormat="1" ht="16.5" hidden="1" customHeight="1" x14ac:dyDescent="0.2">
      <c r="A44" s="198"/>
      <c r="J44" s="198"/>
    </row>
    <row r="45" spans="1:10" s="214" customFormat="1" ht="21.75" hidden="1" customHeight="1" x14ac:dyDescent="0.2">
      <c r="A45" s="198"/>
      <c r="J45" s="198"/>
    </row>
    <row r="46" spans="1:10" s="214" customFormat="1" ht="22.5" hidden="1" customHeight="1" x14ac:dyDescent="0.2">
      <c r="A46" s="198"/>
      <c r="J46" s="198"/>
    </row>
    <row r="47" spans="1:10" s="302" customFormat="1" hidden="1" x14ac:dyDescent="0.2">
      <c r="A47" s="197"/>
      <c r="J47" s="197"/>
    </row>
    <row r="48" spans="1:10" s="302" customFormat="1" hidden="1" x14ac:dyDescent="0.2">
      <c r="A48" s="197"/>
      <c r="J48" s="197"/>
    </row>
    <row r="49" spans="1:52" s="303" customFormat="1" ht="96" hidden="1" customHeight="1" x14ac:dyDescent="0.2">
      <c r="A49" s="305"/>
      <c r="B49" s="214"/>
      <c r="C49" s="214"/>
      <c r="D49" s="214"/>
      <c r="E49" s="214"/>
      <c r="F49" s="214"/>
      <c r="G49" s="214"/>
      <c r="H49" s="214"/>
      <c r="I49" s="214"/>
      <c r="J49" s="198"/>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row>
    <row r="50" spans="1:52" s="303" customFormat="1" hidden="1" x14ac:dyDescent="0.2">
      <c r="A50" s="305"/>
      <c r="B50" s="214"/>
      <c r="C50" s="214"/>
      <c r="D50" s="214"/>
      <c r="E50" s="214"/>
      <c r="F50" s="214"/>
      <c r="G50" s="214"/>
      <c r="H50" s="214"/>
      <c r="I50" s="214"/>
      <c r="J50" s="198"/>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row>
    <row r="51" spans="1:52" s="303" customFormat="1" hidden="1" x14ac:dyDescent="0.2">
      <c r="A51" s="305"/>
      <c r="B51" s="214"/>
      <c r="C51" s="214"/>
      <c r="D51" s="214"/>
      <c r="E51" s="214"/>
      <c r="F51" s="214"/>
      <c r="G51" s="214"/>
      <c r="H51" s="214"/>
      <c r="I51" s="214"/>
      <c r="J51" s="198"/>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row>
    <row r="52" spans="1:52" s="303" customFormat="1" hidden="1" x14ac:dyDescent="0.2">
      <c r="A52" s="305"/>
      <c r="B52" s="214"/>
      <c r="C52" s="214"/>
      <c r="D52" s="214"/>
      <c r="E52" s="214"/>
      <c r="F52" s="214"/>
      <c r="G52" s="214"/>
      <c r="H52" s="214"/>
      <c r="I52" s="214"/>
      <c r="J52" s="198"/>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row>
    <row r="53" spans="1:52" s="303" customFormat="1" hidden="1" x14ac:dyDescent="0.2">
      <c r="A53" s="305"/>
      <c r="B53" s="214"/>
      <c r="C53" s="214"/>
      <c r="D53" s="214"/>
      <c r="E53" s="214"/>
      <c r="F53" s="214"/>
      <c r="G53" s="214"/>
      <c r="H53" s="214"/>
      <c r="I53" s="214"/>
      <c r="J53" s="198"/>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14"/>
      <c r="AX53" s="214"/>
      <c r="AY53" s="214"/>
      <c r="AZ53" s="214"/>
    </row>
    <row r="54" spans="1:52" s="303" customFormat="1" hidden="1" x14ac:dyDescent="0.2">
      <c r="A54" s="305"/>
      <c r="B54" s="214"/>
      <c r="C54" s="214"/>
      <c r="D54" s="214"/>
      <c r="E54" s="214"/>
      <c r="F54" s="214"/>
      <c r="G54" s="214"/>
      <c r="H54" s="214"/>
      <c r="I54" s="214"/>
      <c r="J54" s="198"/>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row>
    <row r="55" spans="1:52" s="303" customFormat="1" hidden="1" x14ac:dyDescent="0.2">
      <c r="A55" s="305"/>
      <c r="B55" s="214"/>
      <c r="C55" s="214"/>
      <c r="D55" s="214"/>
      <c r="E55" s="214"/>
      <c r="F55" s="214"/>
      <c r="G55" s="214"/>
      <c r="H55" s="214"/>
      <c r="I55" s="214"/>
      <c r="J55" s="198"/>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row>
    <row r="56" spans="1:52" s="303" customFormat="1" hidden="1" x14ac:dyDescent="0.2">
      <c r="A56" s="305"/>
      <c r="B56" s="214"/>
      <c r="C56" s="214"/>
      <c r="D56" s="214"/>
      <c r="E56" s="214"/>
      <c r="F56" s="214"/>
      <c r="G56" s="214"/>
      <c r="H56" s="214"/>
      <c r="I56" s="214"/>
      <c r="J56" s="198"/>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row>
    <row r="57" spans="1:52" s="303" customFormat="1" hidden="1" x14ac:dyDescent="0.2">
      <c r="A57" s="305"/>
      <c r="B57" s="214"/>
      <c r="C57" s="214"/>
      <c r="D57" s="214"/>
      <c r="E57" s="214"/>
      <c r="F57" s="214"/>
      <c r="G57" s="214"/>
      <c r="H57" s="214"/>
      <c r="I57" s="214"/>
      <c r="J57" s="198"/>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row>
    <row r="58" spans="1:52" s="303" customFormat="1" hidden="1" x14ac:dyDescent="0.2">
      <c r="A58" s="305"/>
      <c r="B58" s="214"/>
      <c r="C58" s="214"/>
      <c r="D58" s="214"/>
      <c r="E58" s="214"/>
      <c r="F58" s="214"/>
      <c r="G58" s="214"/>
      <c r="H58" s="214"/>
      <c r="I58" s="214"/>
      <c r="J58" s="198"/>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4"/>
      <c r="AY58" s="214"/>
      <c r="AZ58" s="214"/>
    </row>
    <row r="59" spans="1:52" s="303" customFormat="1" hidden="1" x14ac:dyDescent="0.2">
      <c r="A59" s="305"/>
      <c r="B59" s="214"/>
      <c r="C59" s="214"/>
      <c r="D59" s="214"/>
      <c r="E59" s="214"/>
      <c r="F59" s="214"/>
      <c r="G59" s="214"/>
      <c r="H59" s="214"/>
      <c r="I59" s="214"/>
      <c r="J59" s="198"/>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row>
    <row r="60" spans="1:52" s="303" customFormat="1" hidden="1" x14ac:dyDescent="0.2">
      <c r="A60" s="305"/>
      <c r="B60" s="214"/>
      <c r="C60" s="214"/>
      <c r="D60" s="214"/>
      <c r="E60" s="214"/>
      <c r="F60" s="214"/>
      <c r="G60" s="214"/>
      <c r="H60" s="214"/>
      <c r="I60" s="214"/>
      <c r="J60" s="198"/>
      <c r="K60" s="214"/>
      <c r="L60" s="214"/>
      <c r="M60" s="214"/>
      <c r="N60" s="214"/>
      <c r="O60" s="214"/>
      <c r="P60" s="214"/>
      <c r="Q60" s="214"/>
      <c r="R60" s="214"/>
      <c r="S60" s="214"/>
      <c r="T60" s="214"/>
      <c r="U60" s="214"/>
      <c r="V60" s="214"/>
      <c r="W60" s="214"/>
      <c r="X60" s="214"/>
      <c r="Y60" s="214"/>
      <c r="Z60" s="214"/>
      <c r="AA60" s="214"/>
      <c r="AB60" s="214"/>
      <c r="AC60" s="214"/>
      <c r="AD60" s="214"/>
      <c r="AE60" s="214"/>
      <c r="AF60" s="214"/>
      <c r="AG60" s="214"/>
      <c r="AH60" s="214"/>
      <c r="AI60" s="214"/>
      <c r="AJ60" s="214"/>
      <c r="AK60" s="214"/>
      <c r="AL60" s="214"/>
      <c r="AM60" s="214"/>
      <c r="AN60" s="214"/>
      <c r="AO60" s="214"/>
      <c r="AP60" s="214"/>
      <c r="AQ60" s="214"/>
      <c r="AR60" s="214"/>
      <c r="AS60" s="214"/>
      <c r="AT60" s="214"/>
      <c r="AU60" s="214"/>
      <c r="AV60" s="214"/>
      <c r="AW60" s="214"/>
      <c r="AX60" s="214"/>
      <c r="AY60" s="214"/>
      <c r="AZ60" s="214"/>
    </row>
    <row r="61" spans="1:52" s="303" customFormat="1" hidden="1" x14ac:dyDescent="0.2">
      <c r="A61" s="305"/>
      <c r="B61" s="214"/>
      <c r="C61" s="214"/>
      <c r="D61" s="214"/>
      <c r="E61" s="214"/>
      <c r="F61" s="214"/>
      <c r="G61" s="214"/>
      <c r="H61" s="214"/>
      <c r="I61" s="214"/>
      <c r="J61" s="198"/>
      <c r="K61" s="214"/>
      <c r="L61" s="214"/>
      <c r="M61" s="214"/>
      <c r="N61" s="214"/>
      <c r="O61" s="214"/>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c r="AP61" s="214"/>
      <c r="AQ61" s="214"/>
      <c r="AR61" s="214"/>
      <c r="AS61" s="214"/>
      <c r="AT61" s="214"/>
      <c r="AU61" s="214"/>
      <c r="AV61" s="214"/>
      <c r="AW61" s="214"/>
      <c r="AX61" s="214"/>
      <c r="AY61" s="214"/>
      <c r="AZ61" s="214"/>
    </row>
    <row r="62" spans="1:52" s="303" customFormat="1" hidden="1" x14ac:dyDescent="0.2">
      <c r="A62" s="305"/>
      <c r="B62" s="214"/>
      <c r="C62" s="214"/>
      <c r="D62" s="214"/>
      <c r="E62" s="214"/>
      <c r="F62" s="214"/>
      <c r="G62" s="214"/>
      <c r="H62" s="214"/>
      <c r="I62" s="214"/>
      <c r="J62" s="198"/>
      <c r="K62" s="214"/>
      <c r="L62" s="214"/>
      <c r="M62" s="214"/>
      <c r="N62" s="214"/>
      <c r="O62" s="214"/>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214"/>
      <c r="AZ62" s="214"/>
    </row>
    <row r="63" spans="1:52" s="303" customFormat="1" hidden="1" x14ac:dyDescent="0.2">
      <c r="A63" s="305"/>
      <c r="B63" s="214"/>
      <c r="C63" s="214"/>
      <c r="D63" s="214"/>
      <c r="E63" s="214"/>
      <c r="F63" s="214"/>
      <c r="G63" s="214"/>
      <c r="H63" s="214"/>
      <c r="I63" s="214"/>
      <c r="J63" s="198"/>
      <c r="K63" s="214"/>
      <c r="L63" s="214"/>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c r="AX63" s="214"/>
      <c r="AY63" s="214"/>
      <c r="AZ63" s="214"/>
    </row>
    <row r="64" spans="1:52" s="303" customFormat="1" hidden="1" x14ac:dyDescent="0.2">
      <c r="A64" s="305"/>
      <c r="B64" s="214"/>
      <c r="C64" s="214"/>
      <c r="D64" s="214"/>
      <c r="E64" s="214"/>
      <c r="F64" s="214"/>
      <c r="G64" s="214"/>
      <c r="H64" s="214"/>
      <c r="I64" s="214"/>
      <c r="J64" s="198"/>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c r="AX64" s="214"/>
      <c r="AY64" s="214"/>
      <c r="AZ64" s="214"/>
    </row>
    <row r="65" spans="1:52" s="303" customFormat="1" hidden="1" x14ac:dyDescent="0.2">
      <c r="A65" s="305"/>
      <c r="B65" s="214"/>
      <c r="C65" s="214"/>
      <c r="D65" s="214"/>
      <c r="E65" s="214"/>
      <c r="F65" s="214"/>
      <c r="G65" s="214"/>
      <c r="H65" s="214"/>
      <c r="I65" s="214"/>
      <c r="J65" s="198"/>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row>
    <row r="66" spans="1:52" s="303" customFormat="1" hidden="1" x14ac:dyDescent="0.2">
      <c r="A66" s="305"/>
      <c r="B66" s="214"/>
      <c r="C66" s="214"/>
      <c r="D66" s="214"/>
      <c r="E66" s="214"/>
      <c r="F66" s="214"/>
      <c r="G66" s="214"/>
      <c r="H66" s="214"/>
      <c r="I66" s="214"/>
      <c r="J66" s="198"/>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row>
    <row r="67" spans="1:52" s="303" customFormat="1" hidden="1" x14ac:dyDescent="0.2">
      <c r="A67" s="305"/>
      <c r="B67" s="214"/>
      <c r="C67" s="214"/>
      <c r="D67" s="214"/>
      <c r="E67" s="214"/>
      <c r="F67" s="214"/>
      <c r="G67" s="214"/>
      <c r="H67" s="214"/>
      <c r="I67" s="214"/>
      <c r="J67" s="198"/>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214"/>
      <c r="AZ67" s="214"/>
    </row>
    <row r="68" spans="1:52" s="303" customFormat="1" hidden="1" x14ac:dyDescent="0.2">
      <c r="A68" s="305"/>
      <c r="B68" s="214"/>
      <c r="C68" s="214"/>
      <c r="D68" s="214"/>
      <c r="E68" s="214"/>
      <c r="F68" s="214"/>
      <c r="G68" s="214"/>
      <c r="H68" s="214"/>
      <c r="I68" s="214"/>
      <c r="J68" s="198"/>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4"/>
      <c r="AY68" s="214"/>
      <c r="AZ68" s="214"/>
    </row>
    <row r="69" spans="1:52" s="303" customFormat="1" hidden="1" x14ac:dyDescent="0.2">
      <c r="A69" s="305"/>
      <c r="B69" s="214"/>
      <c r="C69" s="214"/>
      <c r="D69" s="214"/>
      <c r="E69" s="214"/>
      <c r="F69" s="214"/>
      <c r="G69" s="214"/>
      <c r="H69" s="214"/>
      <c r="I69" s="214"/>
      <c r="J69" s="198"/>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4"/>
      <c r="AY69" s="214"/>
      <c r="AZ69" s="214"/>
    </row>
    <row r="70" spans="1:52" s="303" customFormat="1" hidden="1" x14ac:dyDescent="0.2">
      <c r="A70" s="305"/>
      <c r="B70" s="214"/>
      <c r="C70" s="214"/>
      <c r="D70" s="214"/>
      <c r="E70" s="214"/>
      <c r="F70" s="214"/>
      <c r="G70" s="214"/>
      <c r="H70" s="214"/>
      <c r="I70" s="214"/>
      <c r="J70" s="198"/>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214"/>
    </row>
    <row r="71" spans="1:52" s="303" customFormat="1" hidden="1" x14ac:dyDescent="0.2">
      <c r="A71" s="305"/>
      <c r="B71" s="214"/>
      <c r="C71" s="214"/>
      <c r="D71" s="214"/>
      <c r="E71" s="214"/>
      <c r="F71" s="214"/>
      <c r="G71" s="214"/>
      <c r="H71" s="214"/>
      <c r="I71" s="214"/>
      <c r="J71" s="198"/>
      <c r="K71" s="214"/>
      <c r="L71" s="214"/>
      <c r="M71" s="214"/>
      <c r="N71" s="214"/>
      <c r="O71" s="214"/>
      <c r="P71" s="214"/>
      <c r="Q71" s="214"/>
      <c r="R71" s="214"/>
      <c r="S71" s="214"/>
      <c r="T71" s="214"/>
      <c r="U71" s="214"/>
      <c r="V71" s="214"/>
      <c r="W71" s="214"/>
      <c r="X71" s="214"/>
      <c r="Y71" s="214"/>
      <c r="Z71" s="214"/>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row>
    <row r="72" spans="1:52" s="303" customFormat="1" hidden="1" x14ac:dyDescent="0.2">
      <c r="A72" s="305"/>
      <c r="B72" s="214"/>
      <c r="C72" s="214"/>
      <c r="D72" s="214"/>
      <c r="E72" s="214"/>
      <c r="F72" s="214"/>
      <c r="G72" s="214"/>
      <c r="H72" s="214"/>
      <c r="I72" s="214"/>
      <c r="J72" s="198"/>
      <c r="K72" s="214"/>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c r="AW72" s="214"/>
      <c r="AX72" s="214"/>
      <c r="AY72" s="214"/>
      <c r="AZ72" s="214"/>
    </row>
    <row r="73" spans="1:52" s="303" customFormat="1" hidden="1" x14ac:dyDescent="0.2">
      <c r="A73" s="305"/>
      <c r="B73" s="214"/>
      <c r="C73" s="214"/>
      <c r="D73" s="214"/>
      <c r="E73" s="214"/>
      <c r="F73" s="214"/>
      <c r="G73" s="214"/>
      <c r="H73" s="214"/>
      <c r="I73" s="214"/>
      <c r="J73" s="198"/>
      <c r="K73" s="214"/>
      <c r="L73" s="214"/>
      <c r="M73" s="214"/>
      <c r="N73" s="214"/>
      <c r="O73" s="214"/>
      <c r="P73" s="214"/>
      <c r="Q73" s="214"/>
      <c r="R73" s="214"/>
      <c r="S73" s="214"/>
      <c r="T73" s="214"/>
      <c r="U73" s="214"/>
      <c r="V73" s="214"/>
      <c r="W73" s="214"/>
      <c r="X73" s="214"/>
      <c r="Y73" s="214"/>
      <c r="Z73" s="214"/>
      <c r="AA73" s="214"/>
      <c r="AB73" s="214"/>
      <c r="AC73" s="214"/>
      <c r="AD73" s="214"/>
      <c r="AE73" s="214"/>
      <c r="AF73" s="214"/>
      <c r="AG73" s="214"/>
      <c r="AH73" s="214"/>
      <c r="AI73" s="214"/>
      <c r="AJ73" s="214"/>
      <c r="AK73" s="214"/>
      <c r="AL73" s="214"/>
      <c r="AM73" s="214"/>
      <c r="AN73" s="214"/>
      <c r="AO73" s="214"/>
      <c r="AP73" s="214"/>
      <c r="AQ73" s="214"/>
      <c r="AR73" s="214"/>
      <c r="AS73" s="214"/>
      <c r="AT73" s="214"/>
      <c r="AU73" s="214"/>
      <c r="AV73" s="214"/>
      <c r="AW73" s="214"/>
      <c r="AX73" s="214"/>
      <c r="AY73" s="214"/>
      <c r="AZ73" s="214"/>
    </row>
    <row r="74" spans="1:52" s="303" customFormat="1" hidden="1" x14ac:dyDescent="0.2">
      <c r="A74" s="305"/>
      <c r="B74" s="214"/>
      <c r="C74" s="214"/>
      <c r="D74" s="214"/>
      <c r="E74" s="214"/>
      <c r="F74" s="214"/>
      <c r="G74" s="214"/>
      <c r="H74" s="214"/>
      <c r="I74" s="214"/>
      <c r="J74" s="198"/>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214"/>
      <c r="AL74" s="214"/>
      <c r="AM74" s="214"/>
      <c r="AN74" s="214"/>
      <c r="AO74" s="214"/>
      <c r="AP74" s="214"/>
      <c r="AQ74" s="214"/>
      <c r="AR74" s="214"/>
      <c r="AS74" s="214"/>
      <c r="AT74" s="214"/>
      <c r="AU74" s="214"/>
      <c r="AV74" s="214"/>
      <c r="AW74" s="214"/>
      <c r="AX74" s="214"/>
      <c r="AY74" s="214"/>
      <c r="AZ74" s="214"/>
    </row>
    <row r="75" spans="1:52" s="303" customFormat="1" hidden="1" x14ac:dyDescent="0.2">
      <c r="A75" s="305"/>
      <c r="B75" s="214"/>
      <c r="C75" s="214"/>
      <c r="D75" s="214"/>
      <c r="E75" s="214"/>
      <c r="F75" s="214"/>
      <c r="G75" s="214"/>
      <c r="H75" s="214"/>
      <c r="I75" s="214"/>
      <c r="J75" s="198"/>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214"/>
      <c r="AL75" s="214"/>
      <c r="AM75" s="214"/>
      <c r="AN75" s="214"/>
      <c r="AO75" s="214"/>
      <c r="AP75" s="214"/>
      <c r="AQ75" s="214"/>
      <c r="AR75" s="214"/>
      <c r="AS75" s="214"/>
      <c r="AT75" s="214"/>
      <c r="AU75" s="214"/>
      <c r="AV75" s="214"/>
      <c r="AW75" s="214"/>
      <c r="AX75" s="214"/>
      <c r="AY75" s="214"/>
      <c r="AZ75" s="214"/>
    </row>
    <row r="76" spans="1:52" s="303" customFormat="1" hidden="1" x14ac:dyDescent="0.2">
      <c r="A76" s="305"/>
      <c r="B76" s="214"/>
      <c r="C76" s="214"/>
      <c r="D76" s="214"/>
      <c r="E76" s="214"/>
      <c r="F76" s="214"/>
      <c r="G76" s="214"/>
      <c r="H76" s="214"/>
      <c r="I76" s="214"/>
      <c r="J76" s="198"/>
      <c r="K76" s="214"/>
      <c r="L76" s="214"/>
      <c r="M76" s="214"/>
      <c r="N76" s="214"/>
      <c r="O76" s="214"/>
      <c r="P76" s="214"/>
      <c r="Q76" s="214"/>
      <c r="R76" s="214"/>
      <c r="S76" s="214"/>
      <c r="T76" s="214"/>
      <c r="U76" s="214"/>
      <c r="V76" s="214"/>
      <c r="W76" s="214"/>
      <c r="X76" s="214"/>
      <c r="Y76" s="214"/>
      <c r="Z76" s="214"/>
      <c r="AA76" s="214"/>
      <c r="AB76" s="214"/>
      <c r="AC76" s="214"/>
      <c r="AD76" s="214"/>
      <c r="AE76" s="214"/>
      <c r="AF76" s="214"/>
      <c r="AG76" s="214"/>
      <c r="AH76" s="214"/>
      <c r="AI76" s="214"/>
      <c r="AJ76" s="214"/>
      <c r="AK76" s="214"/>
      <c r="AL76" s="214"/>
      <c r="AM76" s="214"/>
      <c r="AN76" s="214"/>
      <c r="AO76" s="214"/>
      <c r="AP76" s="214"/>
      <c r="AQ76" s="214"/>
      <c r="AR76" s="214"/>
      <c r="AS76" s="214"/>
      <c r="AT76" s="214"/>
      <c r="AU76" s="214"/>
      <c r="AV76" s="214"/>
      <c r="AW76" s="214"/>
      <c r="AX76" s="214"/>
      <c r="AY76" s="214"/>
      <c r="AZ76" s="214"/>
    </row>
    <row r="77" spans="1:52" s="303" customFormat="1" hidden="1" x14ac:dyDescent="0.2">
      <c r="A77" s="305"/>
      <c r="B77" s="214"/>
      <c r="C77" s="214"/>
      <c r="D77" s="214"/>
      <c r="E77" s="214"/>
      <c r="F77" s="214"/>
      <c r="G77" s="214"/>
      <c r="H77" s="214"/>
      <c r="I77" s="214"/>
      <c r="J77" s="198"/>
      <c r="K77" s="214"/>
      <c r="L77" s="214"/>
      <c r="M77" s="214"/>
      <c r="N77" s="214"/>
      <c r="O77" s="214"/>
      <c r="P77" s="214"/>
      <c r="Q77" s="214"/>
      <c r="R77" s="214"/>
      <c r="S77" s="214"/>
      <c r="T77" s="214"/>
      <c r="U77" s="214"/>
      <c r="V77" s="214"/>
      <c r="W77" s="214"/>
      <c r="X77" s="214"/>
      <c r="Y77" s="214"/>
      <c r="Z77" s="214"/>
      <c r="AA77" s="214"/>
      <c r="AB77" s="214"/>
      <c r="AC77" s="214"/>
      <c r="AD77" s="214"/>
      <c r="AE77" s="214"/>
      <c r="AF77" s="214"/>
      <c r="AG77" s="214"/>
      <c r="AH77" s="214"/>
      <c r="AI77" s="214"/>
      <c r="AJ77" s="214"/>
      <c r="AK77" s="214"/>
      <c r="AL77" s="214"/>
      <c r="AM77" s="214"/>
      <c r="AN77" s="214"/>
      <c r="AO77" s="214"/>
      <c r="AP77" s="214"/>
      <c r="AQ77" s="214"/>
      <c r="AR77" s="214"/>
      <c r="AS77" s="214"/>
      <c r="AT77" s="214"/>
      <c r="AU77" s="214"/>
      <c r="AV77" s="214"/>
      <c r="AW77" s="214"/>
      <c r="AX77" s="214"/>
      <c r="AY77" s="214"/>
      <c r="AZ77" s="214"/>
    </row>
    <row r="78" spans="1:52" s="303" customFormat="1" hidden="1" x14ac:dyDescent="0.2">
      <c r="A78" s="305"/>
      <c r="B78" s="214"/>
      <c r="C78" s="214"/>
      <c r="D78" s="214"/>
      <c r="E78" s="214"/>
      <c r="F78" s="214"/>
      <c r="G78" s="214"/>
      <c r="H78" s="214"/>
      <c r="I78" s="214"/>
      <c r="J78" s="198"/>
      <c r="K78" s="214"/>
      <c r="L78" s="214"/>
      <c r="M78" s="214"/>
      <c r="N78" s="214"/>
      <c r="O78" s="214"/>
      <c r="P78" s="214"/>
      <c r="Q78" s="214"/>
      <c r="R78" s="214"/>
      <c r="S78" s="214"/>
      <c r="T78" s="214"/>
      <c r="U78" s="214"/>
      <c r="V78" s="214"/>
      <c r="W78" s="214"/>
      <c r="X78" s="214"/>
      <c r="Y78" s="214"/>
      <c r="Z78" s="214"/>
      <c r="AA78" s="214"/>
      <c r="AB78" s="214"/>
      <c r="AC78" s="214"/>
      <c r="AD78" s="214"/>
      <c r="AE78" s="214"/>
      <c r="AF78" s="214"/>
      <c r="AG78" s="214"/>
      <c r="AH78" s="214"/>
      <c r="AI78" s="214"/>
      <c r="AJ78" s="214"/>
      <c r="AK78" s="214"/>
      <c r="AL78" s="214"/>
      <c r="AM78" s="214"/>
      <c r="AN78" s="214"/>
      <c r="AO78" s="214"/>
      <c r="AP78" s="214"/>
      <c r="AQ78" s="214"/>
      <c r="AR78" s="214"/>
      <c r="AS78" s="214"/>
      <c r="AT78" s="214"/>
      <c r="AU78" s="214"/>
      <c r="AV78" s="214"/>
      <c r="AW78" s="214"/>
      <c r="AX78" s="214"/>
      <c r="AY78" s="214"/>
      <c r="AZ78" s="214"/>
    </row>
    <row r="79" spans="1:52" s="303" customFormat="1" hidden="1" x14ac:dyDescent="0.2">
      <c r="A79" s="305"/>
      <c r="B79" s="214"/>
      <c r="C79" s="214"/>
      <c r="D79" s="214"/>
      <c r="E79" s="214"/>
      <c r="F79" s="214"/>
      <c r="G79" s="214"/>
      <c r="H79" s="214"/>
      <c r="I79" s="214"/>
      <c r="J79" s="198"/>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214"/>
      <c r="AL79" s="214"/>
      <c r="AM79" s="214"/>
      <c r="AN79" s="214"/>
      <c r="AO79" s="214"/>
      <c r="AP79" s="214"/>
      <c r="AQ79" s="214"/>
      <c r="AR79" s="214"/>
      <c r="AS79" s="214"/>
      <c r="AT79" s="214"/>
      <c r="AU79" s="214"/>
      <c r="AV79" s="214"/>
      <c r="AW79" s="214"/>
      <c r="AX79" s="214"/>
      <c r="AY79" s="214"/>
      <c r="AZ79" s="214"/>
    </row>
    <row r="80" spans="1:52" s="303" customFormat="1" hidden="1" x14ac:dyDescent="0.2">
      <c r="A80" s="305"/>
      <c r="B80" s="214"/>
      <c r="C80" s="214"/>
      <c r="D80" s="214"/>
      <c r="E80" s="214"/>
      <c r="F80" s="214"/>
      <c r="G80" s="214"/>
      <c r="H80" s="214"/>
      <c r="I80" s="214"/>
      <c r="J80" s="198"/>
      <c r="K80" s="214"/>
      <c r="L80" s="214"/>
      <c r="M80" s="214"/>
      <c r="N80" s="214"/>
      <c r="O80" s="214"/>
      <c r="P80" s="214"/>
      <c r="Q80" s="214"/>
      <c r="R80" s="214"/>
      <c r="S80" s="214"/>
      <c r="T80" s="214"/>
      <c r="U80" s="214"/>
      <c r="V80" s="214"/>
      <c r="W80" s="214"/>
      <c r="X80" s="214"/>
      <c r="Y80" s="214"/>
      <c r="Z80" s="214"/>
      <c r="AA80" s="214"/>
      <c r="AB80" s="214"/>
      <c r="AC80" s="214"/>
      <c r="AD80" s="214"/>
      <c r="AE80" s="214"/>
      <c r="AF80" s="214"/>
      <c r="AG80" s="214"/>
      <c r="AH80" s="214"/>
      <c r="AI80" s="214"/>
      <c r="AJ80" s="214"/>
      <c r="AK80" s="214"/>
      <c r="AL80" s="214"/>
      <c r="AM80" s="214"/>
      <c r="AN80" s="214"/>
      <c r="AO80" s="214"/>
      <c r="AP80" s="214"/>
      <c r="AQ80" s="214"/>
      <c r="AR80" s="214"/>
      <c r="AS80" s="214"/>
      <c r="AT80" s="214"/>
      <c r="AU80" s="214"/>
      <c r="AV80" s="214"/>
      <c r="AW80" s="214"/>
      <c r="AX80" s="214"/>
      <c r="AY80" s="214"/>
      <c r="AZ80" s="214"/>
    </row>
    <row r="81" spans="1:52" s="303" customFormat="1" hidden="1" x14ac:dyDescent="0.2">
      <c r="A81" s="305"/>
      <c r="B81" s="214"/>
      <c r="C81" s="214"/>
      <c r="D81" s="214"/>
      <c r="E81" s="214"/>
      <c r="F81" s="214"/>
      <c r="G81" s="214"/>
      <c r="H81" s="214"/>
      <c r="I81" s="214"/>
      <c r="J81" s="198"/>
      <c r="K81" s="214"/>
      <c r="L81" s="214"/>
      <c r="M81" s="214"/>
      <c r="N81" s="214"/>
      <c r="O81" s="214"/>
      <c r="P81" s="214"/>
      <c r="Q81" s="214"/>
      <c r="R81" s="214"/>
      <c r="S81" s="214"/>
      <c r="T81" s="214"/>
      <c r="U81" s="214"/>
      <c r="V81" s="214"/>
      <c r="W81" s="214"/>
      <c r="X81" s="214"/>
      <c r="Y81" s="214"/>
      <c r="Z81" s="214"/>
      <c r="AA81" s="214"/>
      <c r="AB81" s="214"/>
      <c r="AC81" s="214"/>
      <c r="AD81" s="214"/>
      <c r="AE81" s="214"/>
      <c r="AF81" s="214"/>
      <c r="AG81" s="214"/>
      <c r="AH81" s="214"/>
      <c r="AI81" s="214"/>
      <c r="AJ81" s="214"/>
      <c r="AK81" s="214"/>
      <c r="AL81" s="214"/>
      <c r="AM81" s="214"/>
      <c r="AN81" s="214"/>
      <c r="AO81" s="214"/>
      <c r="AP81" s="214"/>
      <c r="AQ81" s="214"/>
      <c r="AR81" s="214"/>
      <c r="AS81" s="214"/>
      <c r="AT81" s="214"/>
      <c r="AU81" s="214"/>
      <c r="AV81" s="214"/>
      <c r="AW81" s="214"/>
      <c r="AX81" s="214"/>
      <c r="AY81" s="214"/>
      <c r="AZ81" s="214"/>
    </row>
    <row r="82" spans="1:52" s="303" customFormat="1" hidden="1" x14ac:dyDescent="0.2">
      <c r="A82" s="305"/>
      <c r="B82" s="214"/>
      <c r="C82" s="214"/>
      <c r="D82" s="214"/>
      <c r="E82" s="214"/>
      <c r="F82" s="214"/>
      <c r="G82" s="214"/>
      <c r="H82" s="214"/>
      <c r="I82" s="214"/>
      <c r="J82" s="198"/>
      <c r="K82" s="214"/>
      <c r="L82" s="214"/>
      <c r="M82" s="214"/>
      <c r="N82" s="214"/>
      <c r="O82" s="214"/>
      <c r="P82" s="214"/>
      <c r="Q82" s="214"/>
      <c r="R82" s="214"/>
      <c r="S82" s="214"/>
      <c r="T82" s="214"/>
      <c r="U82" s="214"/>
      <c r="V82" s="214"/>
      <c r="W82" s="214"/>
      <c r="X82" s="214"/>
      <c r="Y82" s="214"/>
      <c r="Z82" s="214"/>
      <c r="AA82" s="214"/>
      <c r="AB82" s="214"/>
      <c r="AC82" s="214"/>
      <c r="AD82" s="214"/>
      <c r="AE82" s="214"/>
      <c r="AF82" s="214"/>
      <c r="AG82" s="214"/>
      <c r="AH82" s="214"/>
      <c r="AI82" s="214"/>
      <c r="AJ82" s="214"/>
      <c r="AK82" s="214"/>
      <c r="AL82" s="214"/>
      <c r="AM82" s="214"/>
      <c r="AN82" s="214"/>
      <c r="AO82" s="214"/>
      <c r="AP82" s="214"/>
      <c r="AQ82" s="214"/>
      <c r="AR82" s="214"/>
      <c r="AS82" s="214"/>
      <c r="AT82" s="214"/>
      <c r="AU82" s="214"/>
      <c r="AV82" s="214"/>
      <c r="AW82" s="214"/>
      <c r="AX82" s="214"/>
      <c r="AY82" s="214"/>
      <c r="AZ82" s="214"/>
    </row>
    <row r="83" spans="1:52" s="303" customFormat="1" hidden="1" x14ac:dyDescent="0.2">
      <c r="A83" s="305"/>
      <c r="B83" s="214"/>
      <c r="C83" s="214"/>
      <c r="D83" s="214"/>
      <c r="E83" s="214"/>
      <c r="F83" s="214"/>
      <c r="G83" s="214"/>
      <c r="H83" s="214"/>
      <c r="I83" s="214"/>
      <c r="J83" s="198"/>
      <c r="K83" s="214"/>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4"/>
      <c r="AK83" s="214"/>
      <c r="AL83" s="214"/>
      <c r="AM83" s="214"/>
      <c r="AN83" s="214"/>
      <c r="AO83" s="214"/>
      <c r="AP83" s="214"/>
      <c r="AQ83" s="214"/>
      <c r="AR83" s="214"/>
      <c r="AS83" s="214"/>
      <c r="AT83" s="214"/>
      <c r="AU83" s="214"/>
      <c r="AV83" s="214"/>
      <c r="AW83" s="214"/>
      <c r="AX83" s="214"/>
      <c r="AY83" s="214"/>
      <c r="AZ83" s="214"/>
    </row>
    <row r="84" spans="1:52" s="303" customFormat="1" hidden="1" x14ac:dyDescent="0.2">
      <c r="A84" s="305"/>
      <c r="B84" s="214"/>
      <c r="C84" s="214"/>
      <c r="D84" s="214"/>
      <c r="E84" s="214"/>
      <c r="F84" s="214"/>
      <c r="G84" s="214"/>
      <c r="H84" s="214"/>
      <c r="I84" s="214"/>
      <c r="J84" s="198"/>
      <c r="K84" s="214"/>
      <c r="L84" s="214"/>
      <c r="M84" s="214"/>
      <c r="N84" s="214"/>
      <c r="O84" s="214"/>
      <c r="P84" s="214"/>
      <c r="Q84" s="214"/>
      <c r="R84" s="214"/>
      <c r="S84" s="214"/>
      <c r="T84" s="214"/>
      <c r="U84" s="214"/>
      <c r="V84" s="214"/>
      <c r="W84" s="214"/>
      <c r="X84" s="214"/>
      <c r="Y84" s="214"/>
      <c r="Z84" s="214"/>
      <c r="AA84" s="214"/>
      <c r="AB84" s="214"/>
      <c r="AC84" s="214"/>
      <c r="AD84" s="214"/>
      <c r="AE84" s="214"/>
      <c r="AF84" s="214"/>
      <c r="AG84" s="214"/>
      <c r="AH84" s="214"/>
      <c r="AI84" s="214"/>
      <c r="AJ84" s="214"/>
      <c r="AK84" s="214"/>
      <c r="AL84" s="214"/>
      <c r="AM84" s="214"/>
      <c r="AN84" s="214"/>
      <c r="AO84" s="214"/>
      <c r="AP84" s="214"/>
      <c r="AQ84" s="214"/>
      <c r="AR84" s="214"/>
      <c r="AS84" s="214"/>
      <c r="AT84" s="214"/>
      <c r="AU84" s="214"/>
      <c r="AV84" s="214"/>
      <c r="AW84" s="214"/>
      <c r="AX84" s="214"/>
      <c r="AY84" s="214"/>
      <c r="AZ84" s="214"/>
    </row>
    <row r="85" spans="1:52" s="303" customFormat="1" hidden="1" x14ac:dyDescent="0.2">
      <c r="A85" s="305"/>
      <c r="B85" s="214"/>
      <c r="C85" s="214"/>
      <c r="D85" s="214"/>
      <c r="E85" s="214"/>
      <c r="F85" s="214"/>
      <c r="G85" s="214"/>
      <c r="H85" s="214"/>
      <c r="I85" s="214"/>
      <c r="J85" s="198"/>
      <c r="K85" s="214"/>
      <c r="L85" s="214"/>
      <c r="M85" s="214"/>
      <c r="N85" s="214"/>
      <c r="O85" s="214"/>
      <c r="P85" s="214"/>
      <c r="Q85" s="214"/>
      <c r="R85" s="214"/>
      <c r="S85" s="214"/>
      <c r="T85" s="214"/>
      <c r="U85" s="214"/>
      <c r="V85" s="214"/>
      <c r="W85" s="214"/>
      <c r="X85" s="214"/>
      <c r="Y85" s="214"/>
      <c r="Z85" s="214"/>
      <c r="AA85" s="214"/>
      <c r="AB85" s="214"/>
      <c r="AC85" s="214"/>
      <c r="AD85" s="214"/>
      <c r="AE85" s="214"/>
      <c r="AF85" s="214"/>
      <c r="AG85" s="214"/>
      <c r="AH85" s="214"/>
      <c r="AI85" s="214"/>
      <c r="AJ85" s="214"/>
      <c r="AK85" s="214"/>
      <c r="AL85" s="214"/>
      <c r="AM85" s="214"/>
      <c r="AN85" s="214"/>
      <c r="AO85" s="214"/>
      <c r="AP85" s="214"/>
      <c r="AQ85" s="214"/>
      <c r="AR85" s="214"/>
      <c r="AS85" s="214"/>
      <c r="AT85" s="214"/>
      <c r="AU85" s="214"/>
      <c r="AV85" s="214"/>
      <c r="AW85" s="214"/>
      <c r="AX85" s="214"/>
      <c r="AY85" s="214"/>
      <c r="AZ85" s="214"/>
    </row>
    <row r="86" spans="1:52" s="303" customFormat="1" hidden="1" x14ac:dyDescent="0.2">
      <c r="A86" s="305"/>
      <c r="B86" s="214"/>
      <c r="C86" s="214"/>
      <c r="D86" s="214"/>
      <c r="E86" s="214"/>
      <c r="F86" s="214"/>
      <c r="G86" s="214"/>
      <c r="H86" s="214"/>
      <c r="I86" s="214"/>
      <c r="J86" s="198"/>
      <c r="K86" s="214"/>
      <c r="L86" s="214"/>
      <c r="M86" s="214"/>
      <c r="N86" s="214"/>
      <c r="O86" s="214"/>
      <c r="P86" s="214"/>
      <c r="Q86" s="214"/>
      <c r="R86" s="214"/>
      <c r="S86" s="214"/>
      <c r="T86" s="214"/>
      <c r="U86" s="214"/>
      <c r="V86" s="214"/>
      <c r="W86" s="214"/>
      <c r="X86" s="214"/>
      <c r="Y86" s="214"/>
      <c r="Z86" s="214"/>
      <c r="AA86" s="214"/>
      <c r="AB86" s="214"/>
      <c r="AC86" s="214"/>
      <c r="AD86" s="214"/>
      <c r="AE86" s="214"/>
      <c r="AF86" s="214"/>
      <c r="AG86" s="214"/>
      <c r="AH86" s="214"/>
      <c r="AI86" s="214"/>
      <c r="AJ86" s="214"/>
      <c r="AK86" s="214"/>
      <c r="AL86" s="214"/>
      <c r="AM86" s="214"/>
      <c r="AN86" s="214"/>
      <c r="AO86" s="214"/>
      <c r="AP86" s="214"/>
      <c r="AQ86" s="214"/>
      <c r="AR86" s="214"/>
      <c r="AS86" s="214"/>
      <c r="AT86" s="214"/>
      <c r="AU86" s="214"/>
      <c r="AV86" s="214"/>
      <c r="AW86" s="214"/>
      <c r="AX86" s="214"/>
      <c r="AY86" s="214"/>
      <c r="AZ86" s="214"/>
    </row>
    <row r="87" spans="1:52" s="303" customFormat="1" hidden="1" x14ac:dyDescent="0.2">
      <c r="A87" s="305"/>
      <c r="B87" s="214"/>
      <c r="C87" s="214"/>
      <c r="D87" s="214"/>
      <c r="E87" s="214"/>
      <c r="F87" s="214"/>
      <c r="G87" s="214"/>
      <c r="H87" s="214"/>
      <c r="I87" s="214"/>
      <c r="J87" s="198"/>
      <c r="K87" s="214"/>
      <c r="L87" s="214"/>
      <c r="M87" s="214"/>
      <c r="N87" s="214"/>
      <c r="O87" s="214"/>
      <c r="P87" s="214"/>
      <c r="Q87" s="214"/>
      <c r="R87" s="214"/>
      <c r="S87" s="214"/>
      <c r="T87" s="214"/>
      <c r="U87" s="214"/>
      <c r="V87" s="214"/>
      <c r="W87" s="214"/>
      <c r="X87" s="214"/>
      <c r="Y87" s="214"/>
      <c r="Z87" s="214"/>
      <c r="AA87" s="214"/>
      <c r="AB87" s="214"/>
      <c r="AC87" s="214"/>
      <c r="AD87" s="214"/>
      <c r="AE87" s="214"/>
      <c r="AF87" s="214"/>
      <c r="AG87" s="214"/>
      <c r="AH87" s="214"/>
      <c r="AI87" s="214"/>
      <c r="AJ87" s="214"/>
      <c r="AK87" s="214"/>
      <c r="AL87" s="214"/>
      <c r="AM87" s="214"/>
      <c r="AN87" s="214"/>
      <c r="AO87" s="214"/>
      <c r="AP87" s="214"/>
      <c r="AQ87" s="214"/>
      <c r="AR87" s="214"/>
      <c r="AS87" s="214"/>
      <c r="AT87" s="214"/>
      <c r="AU87" s="214"/>
      <c r="AV87" s="214"/>
      <c r="AW87" s="214"/>
      <c r="AX87" s="214"/>
      <c r="AY87" s="214"/>
      <c r="AZ87" s="214"/>
    </row>
    <row r="88" spans="1:52" s="303" customFormat="1" hidden="1" x14ac:dyDescent="0.2">
      <c r="A88" s="305"/>
      <c r="B88" s="214"/>
      <c r="C88" s="214"/>
      <c r="D88" s="214"/>
      <c r="E88" s="214"/>
      <c r="F88" s="214"/>
      <c r="G88" s="214"/>
      <c r="H88" s="214"/>
      <c r="I88" s="214"/>
      <c r="J88" s="198"/>
      <c r="K88" s="214"/>
      <c r="L88" s="214"/>
      <c r="M88" s="214"/>
      <c r="N88" s="214"/>
      <c r="O88" s="214"/>
      <c r="P88" s="214"/>
      <c r="Q88" s="214"/>
      <c r="R88" s="214"/>
      <c r="S88" s="214"/>
      <c r="T88" s="214"/>
      <c r="U88" s="214"/>
      <c r="V88" s="214"/>
      <c r="W88" s="214"/>
      <c r="X88" s="214"/>
      <c r="Y88" s="214"/>
      <c r="Z88" s="214"/>
      <c r="AA88" s="214"/>
      <c r="AB88" s="214"/>
      <c r="AC88" s="214"/>
      <c r="AD88" s="214"/>
      <c r="AE88" s="214"/>
      <c r="AF88" s="214"/>
      <c r="AG88" s="214"/>
      <c r="AH88" s="214"/>
      <c r="AI88" s="214"/>
      <c r="AJ88" s="214"/>
      <c r="AK88" s="214"/>
      <c r="AL88" s="214"/>
      <c r="AM88" s="214"/>
      <c r="AN88" s="214"/>
      <c r="AO88" s="214"/>
      <c r="AP88" s="214"/>
      <c r="AQ88" s="214"/>
      <c r="AR88" s="214"/>
      <c r="AS88" s="214"/>
      <c r="AT88" s="214"/>
      <c r="AU88" s="214"/>
      <c r="AV88" s="214"/>
      <c r="AW88" s="214"/>
      <c r="AX88" s="214"/>
      <c r="AY88" s="214"/>
      <c r="AZ88" s="214"/>
    </row>
    <row r="89" spans="1:52" s="303" customFormat="1" hidden="1" x14ac:dyDescent="0.2">
      <c r="A89" s="305"/>
      <c r="B89" s="214"/>
      <c r="C89" s="214"/>
      <c r="D89" s="214"/>
      <c r="E89" s="214"/>
      <c r="F89" s="214"/>
      <c r="G89" s="214"/>
      <c r="H89" s="214"/>
      <c r="I89" s="214"/>
      <c r="J89" s="198"/>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4"/>
      <c r="AR89" s="214"/>
      <c r="AS89" s="214"/>
      <c r="AT89" s="214"/>
      <c r="AU89" s="214"/>
      <c r="AV89" s="214"/>
      <c r="AW89" s="214"/>
      <c r="AX89" s="214"/>
      <c r="AY89" s="214"/>
      <c r="AZ89" s="214"/>
    </row>
    <row r="90" spans="1:52" s="303" customFormat="1" hidden="1" x14ac:dyDescent="0.2">
      <c r="A90" s="305"/>
      <c r="B90" s="214"/>
      <c r="C90" s="214"/>
      <c r="D90" s="214"/>
      <c r="E90" s="214"/>
      <c r="F90" s="214"/>
      <c r="G90" s="214"/>
      <c r="H90" s="214"/>
      <c r="I90" s="214"/>
      <c r="J90" s="198"/>
      <c r="K90" s="214"/>
      <c r="L90" s="214"/>
      <c r="M90" s="214"/>
      <c r="N90" s="214"/>
      <c r="O90" s="214"/>
      <c r="P90" s="214"/>
      <c r="Q90" s="214"/>
      <c r="R90" s="214"/>
      <c r="S90" s="214"/>
      <c r="T90" s="214"/>
      <c r="U90" s="214"/>
      <c r="V90" s="214"/>
      <c r="W90" s="214"/>
      <c r="X90" s="214"/>
      <c r="Y90" s="214"/>
      <c r="Z90" s="214"/>
      <c r="AA90" s="214"/>
      <c r="AB90" s="214"/>
      <c r="AC90" s="214"/>
      <c r="AD90" s="214"/>
      <c r="AE90" s="214"/>
      <c r="AF90" s="214"/>
      <c r="AG90" s="214"/>
      <c r="AH90" s="214"/>
      <c r="AI90" s="214"/>
      <c r="AJ90" s="214"/>
      <c r="AK90" s="214"/>
      <c r="AL90" s="214"/>
      <c r="AM90" s="214"/>
      <c r="AN90" s="214"/>
      <c r="AO90" s="214"/>
      <c r="AP90" s="214"/>
      <c r="AQ90" s="214"/>
      <c r="AR90" s="214"/>
      <c r="AS90" s="214"/>
      <c r="AT90" s="214"/>
      <c r="AU90" s="214"/>
      <c r="AV90" s="214"/>
      <c r="AW90" s="214"/>
      <c r="AX90" s="214"/>
      <c r="AY90" s="214"/>
      <c r="AZ90" s="214"/>
    </row>
    <row r="91" spans="1:52" s="303" customFormat="1" hidden="1" x14ac:dyDescent="0.2">
      <c r="A91" s="305"/>
      <c r="B91" s="214"/>
      <c r="C91" s="214"/>
      <c r="D91" s="214"/>
      <c r="E91" s="214"/>
      <c r="F91" s="214"/>
      <c r="G91" s="214"/>
      <c r="H91" s="214"/>
      <c r="I91" s="214"/>
      <c r="J91" s="198"/>
      <c r="K91" s="214"/>
      <c r="L91" s="214"/>
      <c r="M91" s="214"/>
      <c r="N91" s="214"/>
      <c r="O91" s="214"/>
      <c r="P91" s="214"/>
      <c r="Q91" s="214"/>
      <c r="R91" s="214"/>
      <c r="S91" s="214"/>
      <c r="T91" s="214"/>
      <c r="U91" s="214"/>
      <c r="V91" s="214"/>
      <c r="W91" s="214"/>
      <c r="X91" s="214"/>
      <c r="Y91" s="214"/>
      <c r="Z91" s="214"/>
      <c r="AA91" s="214"/>
      <c r="AB91" s="214"/>
      <c r="AC91" s="214"/>
      <c r="AD91" s="214"/>
      <c r="AE91" s="214"/>
      <c r="AF91" s="214"/>
      <c r="AG91" s="214"/>
      <c r="AH91" s="214"/>
      <c r="AI91" s="214"/>
      <c r="AJ91" s="214"/>
      <c r="AK91" s="214"/>
      <c r="AL91" s="214"/>
      <c r="AM91" s="214"/>
      <c r="AN91" s="214"/>
      <c r="AO91" s="214"/>
      <c r="AP91" s="214"/>
      <c r="AQ91" s="214"/>
      <c r="AR91" s="214"/>
      <c r="AS91" s="214"/>
      <c r="AT91" s="214"/>
      <c r="AU91" s="214"/>
      <c r="AV91" s="214"/>
      <c r="AW91" s="214"/>
      <c r="AX91" s="214"/>
      <c r="AY91" s="214"/>
      <c r="AZ91" s="214"/>
    </row>
    <row r="92" spans="1:52" s="303" customFormat="1" hidden="1" x14ac:dyDescent="0.2">
      <c r="A92" s="305"/>
      <c r="B92" s="214"/>
      <c r="C92" s="214"/>
      <c r="D92" s="214"/>
      <c r="E92" s="214"/>
      <c r="F92" s="214"/>
      <c r="G92" s="214"/>
      <c r="H92" s="214"/>
      <c r="I92" s="214"/>
      <c r="J92" s="198"/>
      <c r="K92" s="214"/>
      <c r="L92" s="214"/>
      <c r="M92" s="214"/>
      <c r="N92" s="214"/>
      <c r="O92" s="214"/>
      <c r="P92" s="214"/>
      <c r="Q92" s="214"/>
      <c r="R92" s="214"/>
      <c r="S92" s="214"/>
      <c r="T92" s="214"/>
      <c r="U92" s="214"/>
      <c r="V92" s="214"/>
      <c r="W92" s="214"/>
      <c r="X92" s="214"/>
      <c r="Y92" s="214"/>
      <c r="Z92" s="214"/>
      <c r="AA92" s="214"/>
      <c r="AB92" s="214"/>
      <c r="AC92" s="214"/>
      <c r="AD92" s="214"/>
      <c r="AE92" s="214"/>
      <c r="AF92" s="214"/>
      <c r="AG92" s="214"/>
      <c r="AH92" s="214"/>
      <c r="AI92" s="214"/>
      <c r="AJ92" s="214"/>
      <c r="AK92" s="214"/>
      <c r="AL92" s="214"/>
      <c r="AM92" s="214"/>
      <c r="AN92" s="214"/>
      <c r="AO92" s="214"/>
      <c r="AP92" s="214"/>
      <c r="AQ92" s="214"/>
      <c r="AR92" s="214"/>
      <c r="AS92" s="214"/>
      <c r="AT92" s="214"/>
      <c r="AU92" s="214"/>
      <c r="AV92" s="214"/>
      <c r="AW92" s="214"/>
      <c r="AX92" s="214"/>
      <c r="AY92" s="214"/>
      <c r="AZ92" s="214"/>
    </row>
    <row r="93" spans="1:52" s="303" customFormat="1" hidden="1" x14ac:dyDescent="0.2">
      <c r="A93" s="305"/>
      <c r="B93" s="214"/>
      <c r="C93" s="214"/>
      <c r="D93" s="214"/>
      <c r="E93" s="214"/>
      <c r="F93" s="214"/>
      <c r="G93" s="214"/>
      <c r="H93" s="214"/>
      <c r="I93" s="214"/>
      <c r="J93" s="198"/>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214"/>
      <c r="AL93" s="214"/>
      <c r="AM93" s="214"/>
      <c r="AN93" s="214"/>
      <c r="AO93" s="214"/>
      <c r="AP93" s="214"/>
      <c r="AQ93" s="214"/>
      <c r="AR93" s="214"/>
      <c r="AS93" s="214"/>
      <c r="AT93" s="214"/>
      <c r="AU93" s="214"/>
      <c r="AV93" s="214"/>
      <c r="AW93" s="214"/>
      <c r="AX93" s="214"/>
      <c r="AY93" s="214"/>
      <c r="AZ93" s="214"/>
    </row>
    <row r="94" spans="1:52" s="303" customFormat="1" hidden="1" x14ac:dyDescent="0.2">
      <c r="A94" s="305"/>
      <c r="B94" s="214"/>
      <c r="C94" s="214"/>
      <c r="D94" s="214"/>
      <c r="E94" s="214"/>
      <c r="F94" s="214"/>
      <c r="G94" s="214"/>
      <c r="H94" s="214"/>
      <c r="I94" s="214"/>
      <c r="J94" s="198"/>
      <c r="K94" s="214"/>
      <c r="L94" s="214"/>
      <c r="M94" s="214"/>
      <c r="N94" s="214"/>
      <c r="O94" s="214"/>
      <c r="P94" s="214"/>
      <c r="Q94" s="214"/>
      <c r="R94" s="214"/>
      <c r="S94" s="214"/>
      <c r="T94" s="214"/>
      <c r="U94" s="214"/>
      <c r="V94" s="214"/>
      <c r="W94" s="214"/>
      <c r="X94" s="214"/>
      <c r="Y94" s="214"/>
      <c r="Z94" s="214"/>
      <c r="AA94" s="214"/>
      <c r="AB94" s="214"/>
      <c r="AC94" s="214"/>
      <c r="AD94" s="214"/>
      <c r="AE94" s="214"/>
      <c r="AF94" s="214"/>
      <c r="AG94" s="214"/>
      <c r="AH94" s="214"/>
      <c r="AI94" s="214"/>
      <c r="AJ94" s="214"/>
      <c r="AK94" s="214"/>
      <c r="AL94" s="214"/>
      <c r="AM94" s="214"/>
      <c r="AN94" s="214"/>
      <c r="AO94" s="214"/>
      <c r="AP94" s="214"/>
      <c r="AQ94" s="214"/>
      <c r="AR94" s="214"/>
      <c r="AS94" s="214"/>
      <c r="AT94" s="214"/>
      <c r="AU94" s="214"/>
      <c r="AV94" s="214"/>
      <c r="AW94" s="214"/>
      <c r="AX94" s="214"/>
      <c r="AY94" s="214"/>
      <c r="AZ94" s="214"/>
    </row>
    <row r="95" spans="1:52" s="303" customFormat="1" hidden="1" x14ac:dyDescent="0.2">
      <c r="A95" s="305"/>
      <c r="B95" s="214"/>
      <c r="C95" s="214"/>
      <c r="D95" s="214"/>
      <c r="E95" s="214"/>
      <c r="F95" s="214"/>
      <c r="G95" s="214"/>
      <c r="H95" s="214"/>
      <c r="I95" s="214"/>
      <c r="J95" s="198"/>
      <c r="K95" s="214"/>
      <c r="L95" s="214"/>
      <c r="M95" s="214"/>
      <c r="N95" s="214"/>
      <c r="O95" s="214"/>
      <c r="P95" s="214"/>
      <c r="Q95" s="214"/>
      <c r="R95" s="214"/>
      <c r="S95" s="214"/>
      <c r="T95" s="214"/>
      <c r="U95" s="214"/>
      <c r="V95" s="214"/>
      <c r="W95" s="214"/>
      <c r="X95" s="214"/>
      <c r="Y95" s="214"/>
      <c r="Z95" s="214"/>
      <c r="AA95" s="214"/>
      <c r="AB95" s="214"/>
      <c r="AC95" s="214"/>
      <c r="AD95" s="214"/>
      <c r="AE95" s="214"/>
      <c r="AF95" s="214"/>
      <c r="AG95" s="214"/>
      <c r="AH95" s="214"/>
      <c r="AI95" s="214"/>
      <c r="AJ95" s="214"/>
      <c r="AK95" s="214"/>
      <c r="AL95" s="214"/>
      <c r="AM95" s="214"/>
      <c r="AN95" s="214"/>
      <c r="AO95" s="214"/>
      <c r="AP95" s="214"/>
      <c r="AQ95" s="214"/>
      <c r="AR95" s="214"/>
      <c r="AS95" s="214"/>
      <c r="AT95" s="214"/>
      <c r="AU95" s="214"/>
      <c r="AV95" s="214"/>
      <c r="AW95" s="214"/>
      <c r="AX95" s="214"/>
      <c r="AY95" s="214"/>
      <c r="AZ95" s="214"/>
    </row>
    <row r="96" spans="1:52" s="303" customFormat="1" hidden="1" x14ac:dyDescent="0.2">
      <c r="A96" s="305"/>
      <c r="B96" s="214"/>
      <c r="C96" s="214"/>
      <c r="D96" s="214"/>
      <c r="E96" s="214"/>
      <c r="F96" s="214"/>
      <c r="G96" s="214"/>
      <c r="H96" s="214"/>
      <c r="I96" s="214"/>
      <c r="J96" s="198"/>
      <c r="K96" s="214"/>
      <c r="L96" s="214"/>
      <c r="M96" s="214"/>
      <c r="N96" s="214"/>
      <c r="O96" s="214"/>
      <c r="P96" s="214"/>
      <c r="Q96" s="214"/>
      <c r="R96" s="214"/>
      <c r="S96" s="214"/>
      <c r="T96" s="214"/>
      <c r="U96" s="214"/>
      <c r="V96" s="214"/>
      <c r="W96" s="214"/>
      <c r="X96" s="214"/>
      <c r="Y96" s="214"/>
      <c r="Z96" s="214"/>
      <c r="AA96" s="214"/>
      <c r="AB96" s="214"/>
      <c r="AC96" s="214"/>
      <c r="AD96" s="214"/>
      <c r="AE96" s="214"/>
      <c r="AF96" s="214"/>
      <c r="AG96" s="214"/>
      <c r="AH96" s="214"/>
      <c r="AI96" s="214"/>
      <c r="AJ96" s="214"/>
      <c r="AK96" s="214"/>
      <c r="AL96" s="214"/>
      <c r="AM96" s="214"/>
      <c r="AN96" s="214"/>
      <c r="AO96" s="214"/>
      <c r="AP96" s="214"/>
      <c r="AQ96" s="214"/>
      <c r="AR96" s="214"/>
      <c r="AS96" s="214"/>
      <c r="AT96" s="214"/>
      <c r="AU96" s="214"/>
      <c r="AV96" s="214"/>
      <c r="AW96" s="214"/>
      <c r="AX96" s="214"/>
      <c r="AY96" s="214"/>
      <c r="AZ96" s="214"/>
    </row>
    <row r="97" spans="1:52" s="303" customFormat="1" hidden="1" x14ac:dyDescent="0.2">
      <c r="A97" s="305"/>
      <c r="B97" s="214"/>
      <c r="C97" s="214"/>
      <c r="D97" s="214"/>
      <c r="E97" s="214"/>
      <c r="F97" s="214"/>
      <c r="G97" s="214"/>
      <c r="H97" s="214"/>
      <c r="I97" s="214"/>
      <c r="J97" s="198"/>
      <c r="K97" s="214"/>
      <c r="L97" s="214"/>
      <c r="M97" s="214"/>
      <c r="N97" s="214"/>
      <c r="O97" s="214"/>
      <c r="P97" s="214"/>
      <c r="Q97" s="214"/>
      <c r="R97" s="214"/>
      <c r="S97" s="214"/>
      <c r="T97" s="214"/>
      <c r="U97" s="214"/>
      <c r="V97" s="214"/>
      <c r="W97" s="214"/>
      <c r="X97" s="214"/>
      <c r="Y97" s="214"/>
      <c r="Z97" s="214"/>
      <c r="AA97" s="214"/>
      <c r="AB97" s="214"/>
      <c r="AC97" s="214"/>
      <c r="AD97" s="214"/>
      <c r="AE97" s="214"/>
      <c r="AF97" s="214"/>
      <c r="AG97" s="214"/>
      <c r="AH97" s="214"/>
      <c r="AI97" s="214"/>
      <c r="AJ97" s="214"/>
      <c r="AK97" s="214"/>
      <c r="AL97" s="214"/>
      <c r="AM97" s="214"/>
      <c r="AN97" s="214"/>
      <c r="AO97" s="214"/>
      <c r="AP97" s="214"/>
      <c r="AQ97" s="214"/>
      <c r="AR97" s="214"/>
      <c r="AS97" s="214"/>
      <c r="AT97" s="214"/>
      <c r="AU97" s="214"/>
      <c r="AV97" s="214"/>
      <c r="AW97" s="214"/>
      <c r="AX97" s="214"/>
      <c r="AY97" s="214"/>
      <c r="AZ97" s="214"/>
    </row>
    <row r="98" spans="1:52" s="303" customFormat="1" hidden="1" x14ac:dyDescent="0.2">
      <c r="A98" s="305"/>
      <c r="B98" s="214"/>
      <c r="C98" s="214"/>
      <c r="D98" s="214"/>
      <c r="E98" s="214"/>
      <c r="F98" s="214"/>
      <c r="G98" s="214"/>
      <c r="H98" s="214"/>
      <c r="I98" s="214"/>
      <c r="J98" s="198"/>
      <c r="K98" s="214"/>
      <c r="L98" s="214"/>
      <c r="M98" s="214"/>
      <c r="N98" s="214"/>
      <c r="O98" s="214"/>
      <c r="P98" s="214"/>
      <c r="Q98" s="214"/>
      <c r="R98" s="214"/>
      <c r="S98" s="214"/>
      <c r="T98" s="214"/>
      <c r="U98" s="214"/>
      <c r="V98" s="214"/>
      <c r="W98" s="214"/>
      <c r="X98" s="214"/>
      <c r="Y98" s="214"/>
      <c r="Z98" s="214"/>
      <c r="AA98" s="214"/>
      <c r="AB98" s="214"/>
      <c r="AC98" s="214"/>
      <c r="AD98" s="214"/>
      <c r="AE98" s="214"/>
      <c r="AF98" s="214"/>
      <c r="AG98" s="214"/>
      <c r="AH98" s="214"/>
      <c r="AI98" s="214"/>
      <c r="AJ98" s="214"/>
      <c r="AK98" s="214"/>
      <c r="AL98" s="214"/>
      <c r="AM98" s="214"/>
      <c r="AN98" s="214"/>
      <c r="AO98" s="214"/>
      <c r="AP98" s="214"/>
      <c r="AQ98" s="214"/>
      <c r="AR98" s="214"/>
      <c r="AS98" s="214"/>
      <c r="AT98" s="214"/>
      <c r="AU98" s="214"/>
      <c r="AV98" s="214"/>
      <c r="AW98" s="214"/>
      <c r="AX98" s="214"/>
      <c r="AY98" s="214"/>
      <c r="AZ98" s="214"/>
    </row>
    <row r="99" spans="1:52" s="303" customFormat="1" hidden="1" x14ac:dyDescent="0.2">
      <c r="A99" s="305"/>
      <c r="B99" s="214"/>
      <c r="C99" s="214"/>
      <c r="D99" s="214"/>
      <c r="E99" s="214"/>
      <c r="F99" s="214"/>
      <c r="G99" s="214"/>
      <c r="H99" s="214"/>
      <c r="I99" s="214"/>
      <c r="J99" s="198"/>
      <c r="K99" s="214"/>
      <c r="L99" s="214"/>
      <c r="M99" s="214"/>
      <c r="N99" s="214"/>
      <c r="O99" s="214"/>
      <c r="P99" s="214"/>
      <c r="Q99" s="214"/>
      <c r="R99" s="214"/>
      <c r="S99" s="214"/>
      <c r="T99" s="214"/>
      <c r="U99" s="214"/>
      <c r="V99" s="214"/>
      <c r="W99" s="214"/>
      <c r="X99" s="214"/>
      <c r="Y99" s="214"/>
      <c r="Z99" s="214"/>
      <c r="AA99" s="214"/>
      <c r="AB99" s="214"/>
      <c r="AC99" s="214"/>
      <c r="AD99" s="214"/>
      <c r="AE99" s="214"/>
      <c r="AF99" s="214"/>
      <c r="AG99" s="214"/>
      <c r="AH99" s="214"/>
      <c r="AI99" s="214"/>
      <c r="AJ99" s="214"/>
      <c r="AK99" s="214"/>
      <c r="AL99" s="214"/>
      <c r="AM99" s="214"/>
      <c r="AN99" s="214"/>
      <c r="AO99" s="214"/>
      <c r="AP99" s="214"/>
      <c r="AQ99" s="214"/>
      <c r="AR99" s="214"/>
      <c r="AS99" s="214"/>
      <c r="AT99" s="214"/>
      <c r="AU99" s="214"/>
      <c r="AV99" s="214"/>
      <c r="AW99" s="214"/>
      <c r="AX99" s="214"/>
      <c r="AY99" s="214"/>
      <c r="AZ99" s="214"/>
    </row>
    <row r="100" spans="1:52" s="303" customFormat="1" hidden="1" x14ac:dyDescent="0.2">
      <c r="A100" s="305"/>
      <c r="B100" s="214"/>
      <c r="C100" s="214"/>
      <c r="D100" s="214"/>
      <c r="E100" s="214"/>
      <c r="F100" s="214"/>
      <c r="G100" s="214"/>
      <c r="H100" s="214"/>
      <c r="I100" s="214"/>
      <c r="J100" s="198"/>
      <c r="K100" s="214"/>
      <c r="L100" s="214"/>
      <c r="M100" s="214"/>
      <c r="N100" s="214"/>
      <c r="O100" s="214"/>
      <c r="P100" s="214"/>
      <c r="Q100" s="214"/>
      <c r="R100" s="214"/>
      <c r="S100" s="214"/>
      <c r="T100" s="214"/>
      <c r="U100" s="214"/>
      <c r="V100" s="214"/>
      <c r="W100" s="214"/>
      <c r="X100" s="214"/>
      <c r="Y100" s="214"/>
      <c r="Z100" s="214"/>
      <c r="AA100" s="214"/>
      <c r="AB100" s="214"/>
      <c r="AC100" s="214"/>
      <c r="AD100" s="214"/>
      <c r="AE100" s="214"/>
      <c r="AF100" s="214"/>
      <c r="AG100" s="214"/>
      <c r="AH100" s="214"/>
      <c r="AI100" s="214"/>
      <c r="AJ100" s="214"/>
      <c r="AK100" s="214"/>
      <c r="AL100" s="214"/>
      <c r="AM100" s="214"/>
      <c r="AN100" s="214"/>
      <c r="AO100" s="214"/>
      <c r="AP100" s="214"/>
      <c r="AQ100" s="214"/>
      <c r="AR100" s="214"/>
      <c r="AS100" s="214"/>
      <c r="AT100" s="214"/>
      <c r="AU100" s="214"/>
      <c r="AV100" s="214"/>
      <c r="AW100" s="214"/>
      <c r="AX100" s="214"/>
      <c r="AY100" s="214"/>
      <c r="AZ100" s="214"/>
    </row>
    <row r="101" spans="1:52" s="303" customFormat="1" hidden="1" x14ac:dyDescent="0.2">
      <c r="A101" s="305"/>
      <c r="B101" s="214"/>
      <c r="C101" s="214"/>
      <c r="D101" s="214"/>
      <c r="E101" s="214"/>
      <c r="F101" s="214"/>
      <c r="G101" s="214"/>
      <c r="H101" s="214"/>
      <c r="I101" s="214"/>
      <c r="J101" s="198"/>
      <c r="K101" s="214"/>
      <c r="L101" s="214"/>
      <c r="M101" s="214"/>
      <c r="N101" s="214"/>
      <c r="O101" s="214"/>
      <c r="P101" s="214"/>
      <c r="Q101" s="214"/>
      <c r="R101" s="214"/>
      <c r="S101" s="214"/>
      <c r="T101" s="214"/>
      <c r="U101" s="214"/>
      <c r="V101" s="214"/>
      <c r="W101" s="214"/>
      <c r="X101" s="214"/>
      <c r="Y101" s="214"/>
      <c r="Z101" s="214"/>
      <c r="AA101" s="214"/>
      <c r="AB101" s="214"/>
      <c r="AC101" s="214"/>
      <c r="AD101" s="214"/>
      <c r="AE101" s="214"/>
      <c r="AF101" s="214"/>
      <c r="AG101" s="214"/>
      <c r="AH101" s="214"/>
      <c r="AI101" s="214"/>
      <c r="AJ101" s="214"/>
      <c r="AK101" s="214"/>
      <c r="AL101" s="214"/>
      <c r="AM101" s="214"/>
      <c r="AN101" s="214"/>
      <c r="AO101" s="214"/>
      <c r="AP101" s="214"/>
      <c r="AQ101" s="214"/>
      <c r="AR101" s="214"/>
      <c r="AS101" s="214"/>
      <c r="AT101" s="214"/>
      <c r="AU101" s="214"/>
      <c r="AV101" s="214"/>
      <c r="AW101" s="214"/>
      <c r="AX101" s="214"/>
      <c r="AY101" s="214"/>
      <c r="AZ101" s="214"/>
    </row>
    <row r="102" spans="1:52" s="303" customFormat="1" hidden="1" x14ac:dyDescent="0.2">
      <c r="A102" s="305"/>
      <c r="B102" s="214"/>
      <c r="C102" s="214"/>
      <c r="D102" s="214"/>
      <c r="E102" s="214"/>
      <c r="F102" s="214"/>
      <c r="G102" s="214"/>
      <c r="H102" s="214"/>
      <c r="I102" s="214"/>
      <c r="J102" s="198"/>
      <c r="K102" s="214"/>
      <c r="L102" s="214"/>
      <c r="M102" s="214"/>
      <c r="N102" s="214"/>
      <c r="O102" s="214"/>
      <c r="P102" s="214"/>
      <c r="Q102" s="214"/>
      <c r="R102" s="214"/>
      <c r="S102" s="214"/>
      <c r="T102" s="214"/>
      <c r="U102" s="214"/>
      <c r="V102" s="214"/>
      <c r="W102" s="214"/>
      <c r="X102" s="214"/>
      <c r="Y102" s="214"/>
      <c r="Z102" s="214"/>
      <c r="AA102" s="214"/>
      <c r="AB102" s="214"/>
      <c r="AC102" s="214"/>
      <c r="AD102" s="214"/>
      <c r="AE102" s="214"/>
      <c r="AF102" s="214"/>
      <c r="AG102" s="214"/>
      <c r="AH102" s="214"/>
      <c r="AI102" s="214"/>
      <c r="AJ102" s="214"/>
      <c r="AK102" s="214"/>
      <c r="AL102" s="214"/>
      <c r="AM102" s="214"/>
      <c r="AN102" s="214"/>
      <c r="AO102" s="214"/>
      <c r="AP102" s="214"/>
      <c r="AQ102" s="214"/>
      <c r="AR102" s="214"/>
      <c r="AS102" s="214"/>
      <c r="AT102" s="214"/>
      <c r="AU102" s="214"/>
      <c r="AV102" s="214"/>
      <c r="AW102" s="214"/>
      <c r="AX102" s="214"/>
      <c r="AY102" s="214"/>
      <c r="AZ102" s="214"/>
    </row>
    <row r="103" spans="1:52" s="303" customFormat="1" hidden="1" x14ac:dyDescent="0.2">
      <c r="A103" s="305"/>
      <c r="B103" s="214"/>
      <c r="C103" s="214"/>
      <c r="D103" s="214"/>
      <c r="E103" s="214"/>
      <c r="F103" s="214"/>
      <c r="G103" s="214"/>
      <c r="H103" s="214"/>
      <c r="I103" s="214"/>
      <c r="J103" s="198"/>
      <c r="K103" s="214"/>
      <c r="L103" s="214"/>
      <c r="M103" s="214"/>
      <c r="N103" s="214"/>
      <c r="O103" s="214"/>
      <c r="P103" s="214"/>
      <c r="Q103" s="214"/>
      <c r="R103" s="214"/>
      <c r="S103" s="214"/>
      <c r="T103" s="214"/>
      <c r="U103" s="214"/>
      <c r="V103" s="214"/>
      <c r="W103" s="214"/>
      <c r="X103" s="214"/>
      <c r="Y103" s="214"/>
      <c r="Z103" s="214"/>
      <c r="AA103" s="214"/>
      <c r="AB103" s="214"/>
      <c r="AC103" s="214"/>
      <c r="AD103" s="214"/>
      <c r="AE103" s="214"/>
      <c r="AF103" s="214"/>
      <c r="AG103" s="214"/>
      <c r="AH103" s="214"/>
      <c r="AI103" s="214"/>
      <c r="AJ103" s="214"/>
      <c r="AK103" s="214"/>
      <c r="AL103" s="214"/>
      <c r="AM103" s="214"/>
      <c r="AN103" s="214"/>
      <c r="AO103" s="214"/>
      <c r="AP103" s="214"/>
      <c r="AQ103" s="214"/>
      <c r="AR103" s="214"/>
      <c r="AS103" s="214"/>
      <c r="AT103" s="214"/>
      <c r="AU103" s="214"/>
      <c r="AV103" s="214"/>
      <c r="AW103" s="214"/>
      <c r="AX103" s="214"/>
      <c r="AY103" s="214"/>
      <c r="AZ103" s="214"/>
    </row>
    <row r="104" spans="1:52" s="303" customFormat="1" hidden="1" x14ac:dyDescent="0.2">
      <c r="A104" s="305"/>
      <c r="B104" s="214"/>
      <c r="C104" s="214"/>
      <c r="D104" s="214"/>
      <c r="E104" s="214"/>
      <c r="F104" s="214"/>
      <c r="G104" s="214"/>
      <c r="H104" s="214"/>
      <c r="I104" s="214"/>
      <c r="J104" s="198"/>
      <c r="K104" s="214"/>
      <c r="L104" s="214"/>
      <c r="M104" s="214"/>
      <c r="N104" s="214"/>
      <c r="O104" s="214"/>
      <c r="P104" s="214"/>
      <c r="Q104" s="214"/>
      <c r="R104" s="214"/>
      <c r="S104" s="214"/>
      <c r="T104" s="214"/>
      <c r="U104" s="214"/>
      <c r="V104" s="214"/>
      <c r="W104" s="214"/>
      <c r="X104" s="214"/>
      <c r="Y104" s="214"/>
      <c r="Z104" s="214"/>
      <c r="AA104" s="214"/>
      <c r="AB104" s="214"/>
      <c r="AC104" s="214"/>
      <c r="AD104" s="214"/>
      <c r="AE104" s="214"/>
      <c r="AF104" s="214"/>
      <c r="AG104" s="214"/>
      <c r="AH104" s="214"/>
      <c r="AI104" s="214"/>
      <c r="AJ104" s="214"/>
      <c r="AK104" s="214"/>
      <c r="AL104" s="214"/>
      <c r="AM104" s="214"/>
      <c r="AN104" s="214"/>
      <c r="AO104" s="214"/>
      <c r="AP104" s="214"/>
      <c r="AQ104" s="214"/>
      <c r="AR104" s="214"/>
      <c r="AS104" s="214"/>
      <c r="AT104" s="214"/>
      <c r="AU104" s="214"/>
      <c r="AV104" s="214"/>
      <c r="AW104" s="214"/>
      <c r="AX104" s="214"/>
      <c r="AY104" s="214"/>
      <c r="AZ104" s="214"/>
    </row>
    <row r="105" spans="1:52" s="303" customFormat="1" hidden="1" x14ac:dyDescent="0.2">
      <c r="A105" s="305"/>
      <c r="B105" s="214"/>
      <c r="C105" s="214"/>
      <c r="D105" s="214"/>
      <c r="E105" s="214"/>
      <c r="F105" s="214"/>
      <c r="G105" s="214"/>
      <c r="H105" s="214"/>
      <c r="I105" s="214"/>
      <c r="J105" s="198"/>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14"/>
      <c r="AG105" s="214"/>
      <c r="AH105" s="214"/>
      <c r="AI105" s="214"/>
      <c r="AJ105" s="214"/>
      <c r="AK105" s="214"/>
      <c r="AL105" s="214"/>
      <c r="AM105" s="214"/>
      <c r="AN105" s="214"/>
      <c r="AO105" s="214"/>
      <c r="AP105" s="214"/>
      <c r="AQ105" s="214"/>
      <c r="AR105" s="214"/>
      <c r="AS105" s="214"/>
      <c r="AT105" s="214"/>
      <c r="AU105" s="214"/>
      <c r="AV105" s="214"/>
      <c r="AW105" s="214"/>
      <c r="AX105" s="214"/>
      <c r="AY105" s="214"/>
      <c r="AZ105" s="214"/>
    </row>
    <row r="106" spans="1:52" s="303" customFormat="1" hidden="1" x14ac:dyDescent="0.2">
      <c r="A106" s="305"/>
      <c r="B106" s="214"/>
      <c r="C106" s="214"/>
      <c r="D106" s="214"/>
      <c r="E106" s="214"/>
      <c r="F106" s="214"/>
      <c r="G106" s="214"/>
      <c r="H106" s="214"/>
      <c r="I106" s="214"/>
      <c r="J106" s="198"/>
      <c r="K106" s="214"/>
      <c r="L106" s="214"/>
      <c r="M106" s="214"/>
      <c r="N106" s="214"/>
      <c r="O106" s="214"/>
      <c r="P106" s="214"/>
      <c r="Q106" s="214"/>
      <c r="R106" s="214"/>
      <c r="S106" s="214"/>
      <c r="T106" s="214"/>
      <c r="U106" s="214"/>
      <c r="V106" s="214"/>
      <c r="W106" s="214"/>
      <c r="X106" s="214"/>
      <c r="Y106" s="214"/>
      <c r="Z106" s="214"/>
      <c r="AA106" s="214"/>
      <c r="AB106" s="214"/>
      <c r="AC106" s="214"/>
      <c r="AD106" s="214"/>
      <c r="AE106" s="214"/>
      <c r="AF106" s="214"/>
      <c r="AG106" s="214"/>
      <c r="AH106" s="214"/>
      <c r="AI106" s="214"/>
      <c r="AJ106" s="214"/>
      <c r="AK106" s="214"/>
      <c r="AL106" s="214"/>
      <c r="AM106" s="214"/>
      <c r="AN106" s="214"/>
      <c r="AO106" s="214"/>
      <c r="AP106" s="214"/>
      <c r="AQ106" s="214"/>
      <c r="AR106" s="214"/>
      <c r="AS106" s="214"/>
      <c r="AT106" s="214"/>
      <c r="AU106" s="214"/>
      <c r="AV106" s="214"/>
      <c r="AW106" s="214"/>
      <c r="AX106" s="214"/>
      <c r="AY106" s="214"/>
      <c r="AZ106" s="214"/>
    </row>
    <row r="107" spans="1:52" s="303" customFormat="1" hidden="1" x14ac:dyDescent="0.2">
      <c r="A107" s="305"/>
      <c r="B107" s="214"/>
      <c r="C107" s="214"/>
      <c r="D107" s="214"/>
      <c r="E107" s="214"/>
      <c r="F107" s="214"/>
      <c r="G107" s="214"/>
      <c r="H107" s="214"/>
      <c r="I107" s="214"/>
      <c r="J107" s="198"/>
      <c r="K107" s="214"/>
      <c r="L107" s="214"/>
      <c r="M107" s="214"/>
      <c r="N107" s="214"/>
      <c r="O107" s="214"/>
      <c r="P107" s="214"/>
      <c r="Q107" s="214"/>
      <c r="R107" s="214"/>
      <c r="S107" s="214"/>
      <c r="T107" s="214"/>
      <c r="U107" s="214"/>
      <c r="V107" s="214"/>
      <c r="W107" s="214"/>
      <c r="X107" s="214"/>
      <c r="Y107" s="214"/>
      <c r="Z107" s="214"/>
      <c r="AA107" s="214"/>
      <c r="AB107" s="214"/>
      <c r="AC107" s="214"/>
      <c r="AD107" s="214"/>
      <c r="AE107" s="214"/>
      <c r="AF107" s="214"/>
      <c r="AG107" s="214"/>
      <c r="AH107" s="214"/>
      <c r="AI107" s="214"/>
      <c r="AJ107" s="214"/>
      <c r="AK107" s="214"/>
      <c r="AL107" s="214"/>
      <c r="AM107" s="214"/>
      <c r="AN107" s="214"/>
      <c r="AO107" s="214"/>
      <c r="AP107" s="214"/>
      <c r="AQ107" s="214"/>
      <c r="AR107" s="214"/>
      <c r="AS107" s="214"/>
      <c r="AT107" s="214"/>
      <c r="AU107" s="214"/>
      <c r="AV107" s="214"/>
      <c r="AW107" s="214"/>
      <c r="AX107" s="214"/>
      <c r="AY107" s="214"/>
      <c r="AZ107" s="214"/>
    </row>
    <row r="108" spans="1:52" s="303" customFormat="1" hidden="1" x14ac:dyDescent="0.2">
      <c r="A108" s="305"/>
      <c r="B108" s="214"/>
      <c r="C108" s="214"/>
      <c r="D108" s="214"/>
      <c r="E108" s="214"/>
      <c r="F108" s="214"/>
      <c r="G108" s="214"/>
      <c r="H108" s="214"/>
      <c r="I108" s="214"/>
      <c r="J108" s="198"/>
      <c r="K108" s="214"/>
      <c r="L108" s="214"/>
      <c r="M108" s="214"/>
      <c r="N108" s="214"/>
      <c r="O108" s="214"/>
      <c r="P108" s="214"/>
      <c r="Q108" s="214"/>
      <c r="R108" s="214"/>
      <c r="S108" s="214"/>
      <c r="T108" s="214"/>
      <c r="U108" s="214"/>
      <c r="V108" s="214"/>
      <c r="W108" s="214"/>
      <c r="X108" s="214"/>
      <c r="Y108" s="214"/>
      <c r="Z108" s="214"/>
      <c r="AA108" s="214"/>
      <c r="AB108" s="214"/>
      <c r="AC108" s="214"/>
      <c r="AD108" s="214"/>
      <c r="AE108" s="214"/>
      <c r="AF108" s="214"/>
      <c r="AG108" s="214"/>
      <c r="AH108" s="214"/>
      <c r="AI108" s="214"/>
      <c r="AJ108" s="214"/>
      <c r="AK108" s="214"/>
      <c r="AL108" s="214"/>
      <c r="AM108" s="214"/>
      <c r="AN108" s="214"/>
      <c r="AO108" s="214"/>
      <c r="AP108" s="214"/>
      <c r="AQ108" s="214"/>
      <c r="AR108" s="214"/>
      <c r="AS108" s="214"/>
      <c r="AT108" s="214"/>
      <c r="AU108" s="214"/>
      <c r="AV108" s="214"/>
      <c r="AW108" s="214"/>
      <c r="AX108" s="214"/>
      <c r="AY108" s="214"/>
      <c r="AZ108" s="214"/>
    </row>
    <row r="109" spans="1:52" s="303" customFormat="1" hidden="1" x14ac:dyDescent="0.2">
      <c r="A109" s="305"/>
      <c r="B109" s="214"/>
      <c r="C109" s="214"/>
      <c r="D109" s="214"/>
      <c r="E109" s="214"/>
      <c r="F109" s="214"/>
      <c r="G109" s="214"/>
      <c r="H109" s="214"/>
      <c r="I109" s="214"/>
      <c r="J109" s="198"/>
      <c r="K109" s="214"/>
      <c r="L109" s="214"/>
      <c r="M109" s="214"/>
      <c r="N109" s="214"/>
      <c r="O109" s="214"/>
      <c r="P109" s="214"/>
      <c r="Q109" s="214"/>
      <c r="R109" s="214"/>
      <c r="S109" s="214"/>
      <c r="T109" s="214"/>
      <c r="U109" s="214"/>
      <c r="V109" s="214"/>
      <c r="W109" s="214"/>
      <c r="X109" s="214"/>
      <c r="Y109" s="214"/>
      <c r="Z109" s="214"/>
      <c r="AA109" s="214"/>
      <c r="AB109" s="214"/>
      <c r="AC109" s="214"/>
      <c r="AD109" s="214"/>
      <c r="AE109" s="214"/>
      <c r="AF109" s="214"/>
      <c r="AG109" s="214"/>
      <c r="AH109" s="214"/>
      <c r="AI109" s="214"/>
      <c r="AJ109" s="214"/>
      <c r="AK109" s="214"/>
      <c r="AL109" s="214"/>
      <c r="AM109" s="214"/>
      <c r="AN109" s="214"/>
      <c r="AO109" s="214"/>
      <c r="AP109" s="214"/>
      <c r="AQ109" s="214"/>
      <c r="AR109" s="214"/>
      <c r="AS109" s="214"/>
      <c r="AT109" s="214"/>
      <c r="AU109" s="214"/>
      <c r="AV109" s="214"/>
      <c r="AW109" s="214"/>
      <c r="AX109" s="214"/>
      <c r="AY109" s="214"/>
      <c r="AZ109" s="214"/>
    </row>
    <row r="110" spans="1:52" s="303" customFormat="1" hidden="1" x14ac:dyDescent="0.2">
      <c r="A110" s="305"/>
      <c r="B110" s="214"/>
      <c r="C110" s="214"/>
      <c r="D110" s="214"/>
      <c r="E110" s="214"/>
      <c r="F110" s="214"/>
      <c r="G110" s="214"/>
      <c r="H110" s="214"/>
      <c r="I110" s="214"/>
      <c r="J110" s="198"/>
      <c r="K110" s="214"/>
      <c r="L110" s="214"/>
      <c r="M110" s="214"/>
      <c r="N110" s="214"/>
      <c r="O110" s="214"/>
      <c r="P110" s="214"/>
      <c r="Q110" s="214"/>
      <c r="R110" s="214"/>
      <c r="S110" s="214"/>
      <c r="T110" s="214"/>
      <c r="U110" s="214"/>
      <c r="V110" s="214"/>
      <c r="W110" s="214"/>
      <c r="X110" s="214"/>
      <c r="Y110" s="214"/>
      <c r="Z110" s="214"/>
      <c r="AA110" s="214"/>
      <c r="AB110" s="214"/>
      <c r="AC110" s="214"/>
      <c r="AD110" s="214"/>
      <c r="AE110" s="214"/>
      <c r="AF110" s="214"/>
      <c r="AG110" s="214"/>
      <c r="AH110" s="214"/>
      <c r="AI110" s="214"/>
      <c r="AJ110" s="214"/>
      <c r="AK110" s="214"/>
      <c r="AL110" s="214"/>
      <c r="AM110" s="214"/>
      <c r="AN110" s="214"/>
      <c r="AO110" s="214"/>
      <c r="AP110" s="214"/>
      <c r="AQ110" s="214"/>
      <c r="AR110" s="214"/>
      <c r="AS110" s="214"/>
      <c r="AT110" s="214"/>
      <c r="AU110" s="214"/>
      <c r="AV110" s="214"/>
      <c r="AW110" s="214"/>
      <c r="AX110" s="214"/>
      <c r="AY110" s="214"/>
      <c r="AZ110" s="214"/>
    </row>
    <row r="111" spans="1:52" s="303" customFormat="1" hidden="1" x14ac:dyDescent="0.2">
      <c r="A111" s="305"/>
      <c r="B111" s="214"/>
      <c r="C111" s="214"/>
      <c r="D111" s="214"/>
      <c r="E111" s="214"/>
      <c r="F111" s="214"/>
      <c r="G111" s="214"/>
      <c r="H111" s="214"/>
      <c r="I111" s="214"/>
      <c r="J111" s="198"/>
      <c r="K111" s="214"/>
      <c r="L111" s="214"/>
      <c r="M111" s="214"/>
      <c r="N111" s="214"/>
      <c r="O111" s="214"/>
      <c r="P111" s="214"/>
      <c r="Q111" s="214"/>
      <c r="R111" s="214"/>
      <c r="S111" s="214"/>
      <c r="T111" s="214"/>
      <c r="U111" s="214"/>
      <c r="V111" s="214"/>
      <c r="W111" s="214"/>
      <c r="X111" s="214"/>
      <c r="Y111" s="214"/>
      <c r="Z111" s="214"/>
      <c r="AA111" s="214"/>
      <c r="AB111" s="214"/>
      <c r="AC111" s="214"/>
      <c r="AD111" s="214"/>
      <c r="AE111" s="214"/>
      <c r="AF111" s="214"/>
      <c r="AG111" s="214"/>
      <c r="AH111" s="214"/>
      <c r="AI111" s="214"/>
      <c r="AJ111" s="214"/>
      <c r="AK111" s="214"/>
      <c r="AL111" s="214"/>
      <c r="AM111" s="214"/>
      <c r="AN111" s="214"/>
      <c r="AO111" s="214"/>
      <c r="AP111" s="214"/>
      <c r="AQ111" s="214"/>
      <c r="AR111" s="214"/>
      <c r="AS111" s="214"/>
      <c r="AT111" s="214"/>
      <c r="AU111" s="214"/>
      <c r="AV111" s="214"/>
      <c r="AW111" s="214"/>
      <c r="AX111" s="214"/>
      <c r="AY111" s="214"/>
      <c r="AZ111" s="214"/>
    </row>
    <row r="112" spans="1:52" s="303" customFormat="1" hidden="1" x14ac:dyDescent="0.2">
      <c r="A112" s="305"/>
      <c r="B112" s="214"/>
      <c r="C112" s="214"/>
      <c r="D112" s="214"/>
      <c r="E112" s="214"/>
      <c r="F112" s="214"/>
      <c r="G112" s="214"/>
      <c r="H112" s="214"/>
      <c r="I112" s="214"/>
      <c r="J112" s="198"/>
      <c r="K112" s="214"/>
      <c r="L112" s="214"/>
      <c r="M112" s="214"/>
      <c r="N112" s="214"/>
      <c r="O112" s="214"/>
      <c r="P112" s="214"/>
      <c r="Q112" s="214"/>
      <c r="R112" s="214"/>
      <c r="S112" s="214"/>
      <c r="T112" s="214"/>
      <c r="U112" s="214"/>
      <c r="V112" s="214"/>
      <c r="W112" s="214"/>
      <c r="X112" s="214"/>
      <c r="Y112" s="214"/>
      <c r="Z112" s="214"/>
      <c r="AA112" s="214"/>
      <c r="AB112" s="214"/>
      <c r="AC112" s="214"/>
      <c r="AD112" s="214"/>
      <c r="AE112" s="214"/>
      <c r="AF112" s="214"/>
      <c r="AG112" s="214"/>
      <c r="AH112" s="214"/>
      <c r="AI112" s="214"/>
      <c r="AJ112" s="214"/>
      <c r="AK112" s="214"/>
      <c r="AL112" s="214"/>
      <c r="AM112" s="214"/>
      <c r="AN112" s="214"/>
      <c r="AO112" s="214"/>
      <c r="AP112" s="214"/>
      <c r="AQ112" s="214"/>
      <c r="AR112" s="214"/>
      <c r="AS112" s="214"/>
      <c r="AT112" s="214"/>
      <c r="AU112" s="214"/>
      <c r="AV112" s="214"/>
      <c r="AW112" s="214"/>
      <c r="AX112" s="214"/>
      <c r="AY112" s="214"/>
      <c r="AZ112" s="214"/>
    </row>
    <row r="113" spans="1:52" s="303" customFormat="1" hidden="1" x14ac:dyDescent="0.2">
      <c r="A113" s="305"/>
      <c r="B113" s="214"/>
      <c r="C113" s="214"/>
      <c r="D113" s="214"/>
      <c r="E113" s="214"/>
      <c r="F113" s="214"/>
      <c r="G113" s="214"/>
      <c r="H113" s="214"/>
      <c r="I113" s="214"/>
      <c r="J113" s="198"/>
      <c r="K113" s="214"/>
      <c r="L113" s="214"/>
      <c r="M113" s="214"/>
      <c r="N113" s="214"/>
      <c r="O113" s="214"/>
      <c r="P113" s="214"/>
      <c r="Q113" s="214"/>
      <c r="R113" s="214"/>
      <c r="S113" s="214"/>
      <c r="T113" s="214"/>
      <c r="U113" s="214"/>
      <c r="V113" s="214"/>
      <c r="W113" s="214"/>
      <c r="X113" s="214"/>
      <c r="Y113" s="214"/>
      <c r="Z113" s="214"/>
      <c r="AA113" s="214"/>
      <c r="AB113" s="214"/>
      <c r="AC113" s="214"/>
      <c r="AD113" s="214"/>
      <c r="AE113" s="214"/>
      <c r="AF113" s="214"/>
      <c r="AG113" s="214"/>
      <c r="AH113" s="214"/>
      <c r="AI113" s="214"/>
      <c r="AJ113" s="214"/>
      <c r="AK113" s="214"/>
      <c r="AL113" s="214"/>
      <c r="AM113" s="214"/>
      <c r="AN113" s="214"/>
      <c r="AO113" s="214"/>
      <c r="AP113" s="214"/>
      <c r="AQ113" s="214"/>
      <c r="AR113" s="214"/>
      <c r="AS113" s="214"/>
      <c r="AT113" s="214"/>
      <c r="AU113" s="214"/>
      <c r="AV113" s="214"/>
      <c r="AW113" s="214"/>
      <c r="AX113" s="214"/>
      <c r="AY113" s="214"/>
      <c r="AZ113" s="214"/>
    </row>
    <row r="114" spans="1:52" s="303" customFormat="1" hidden="1" x14ac:dyDescent="0.2">
      <c r="A114" s="305"/>
      <c r="B114" s="214"/>
      <c r="C114" s="214"/>
      <c r="D114" s="214"/>
      <c r="E114" s="214"/>
      <c r="F114" s="214"/>
      <c r="G114" s="214"/>
      <c r="H114" s="214"/>
      <c r="I114" s="214"/>
      <c r="J114" s="198"/>
      <c r="K114" s="214"/>
      <c r="L114" s="214"/>
      <c r="M114" s="214"/>
      <c r="N114" s="214"/>
      <c r="O114" s="214"/>
      <c r="P114" s="214"/>
      <c r="Q114" s="214"/>
      <c r="R114" s="214"/>
      <c r="S114" s="214"/>
      <c r="T114" s="214"/>
      <c r="U114" s="214"/>
      <c r="V114" s="214"/>
      <c r="W114" s="214"/>
      <c r="X114" s="214"/>
      <c r="Y114" s="214"/>
      <c r="Z114" s="214"/>
      <c r="AA114" s="214"/>
      <c r="AB114" s="214"/>
      <c r="AC114" s="214"/>
      <c r="AD114" s="214"/>
      <c r="AE114" s="214"/>
      <c r="AF114" s="214"/>
      <c r="AG114" s="214"/>
      <c r="AH114" s="214"/>
      <c r="AI114" s="214"/>
      <c r="AJ114" s="214"/>
      <c r="AK114" s="214"/>
      <c r="AL114" s="214"/>
      <c r="AM114" s="214"/>
      <c r="AN114" s="214"/>
      <c r="AO114" s="214"/>
      <c r="AP114" s="214"/>
      <c r="AQ114" s="214"/>
      <c r="AR114" s="214"/>
      <c r="AS114" s="214"/>
      <c r="AT114" s="214"/>
      <c r="AU114" s="214"/>
      <c r="AV114" s="214"/>
      <c r="AW114" s="214"/>
      <c r="AX114" s="214"/>
      <c r="AY114" s="214"/>
      <c r="AZ114" s="214"/>
    </row>
    <row r="115" spans="1:52" s="303" customFormat="1" hidden="1" x14ac:dyDescent="0.2">
      <c r="A115" s="305"/>
      <c r="B115" s="214"/>
      <c r="C115" s="214"/>
      <c r="D115" s="214"/>
      <c r="E115" s="214"/>
      <c r="F115" s="214"/>
      <c r="G115" s="214"/>
      <c r="H115" s="214"/>
      <c r="I115" s="214"/>
      <c r="J115" s="198"/>
      <c r="K115" s="214"/>
      <c r="L115" s="214"/>
      <c r="M115" s="214"/>
      <c r="N115" s="214"/>
      <c r="O115" s="214"/>
      <c r="P115" s="214"/>
      <c r="Q115" s="214"/>
      <c r="R115" s="214"/>
      <c r="S115" s="214"/>
      <c r="T115" s="214"/>
      <c r="U115" s="214"/>
      <c r="V115" s="214"/>
      <c r="W115" s="214"/>
      <c r="X115" s="214"/>
      <c r="Y115" s="214"/>
      <c r="Z115" s="214"/>
      <c r="AA115" s="214"/>
      <c r="AB115" s="214"/>
      <c r="AC115" s="214"/>
      <c r="AD115" s="214"/>
      <c r="AE115" s="214"/>
      <c r="AF115" s="214"/>
      <c r="AG115" s="214"/>
      <c r="AH115" s="214"/>
      <c r="AI115" s="214"/>
      <c r="AJ115" s="214"/>
      <c r="AK115" s="214"/>
      <c r="AL115" s="214"/>
      <c r="AM115" s="214"/>
      <c r="AN115" s="214"/>
      <c r="AO115" s="214"/>
      <c r="AP115" s="214"/>
      <c r="AQ115" s="214"/>
      <c r="AR115" s="214"/>
      <c r="AS115" s="214"/>
      <c r="AT115" s="214"/>
      <c r="AU115" s="214"/>
      <c r="AV115" s="214"/>
      <c r="AW115" s="214"/>
      <c r="AX115" s="214"/>
      <c r="AY115" s="214"/>
      <c r="AZ115" s="214"/>
    </row>
    <row r="116" spans="1:52" s="303" customFormat="1" hidden="1" x14ac:dyDescent="0.2">
      <c r="A116" s="305"/>
      <c r="B116" s="214"/>
      <c r="C116" s="214"/>
      <c r="D116" s="214"/>
      <c r="E116" s="214"/>
      <c r="F116" s="214"/>
      <c r="G116" s="214"/>
      <c r="H116" s="214"/>
      <c r="I116" s="214"/>
      <c r="J116" s="198"/>
      <c r="K116" s="214"/>
      <c r="L116" s="214"/>
      <c r="M116" s="214"/>
      <c r="N116" s="214"/>
      <c r="O116" s="214"/>
      <c r="P116" s="214"/>
      <c r="Q116" s="214"/>
      <c r="R116" s="214"/>
      <c r="S116" s="214"/>
      <c r="T116" s="214"/>
      <c r="U116" s="214"/>
      <c r="V116" s="214"/>
      <c r="W116" s="214"/>
      <c r="X116" s="214"/>
      <c r="Y116" s="214"/>
      <c r="Z116" s="214"/>
      <c r="AA116" s="214"/>
      <c r="AB116" s="214"/>
      <c r="AC116" s="214"/>
      <c r="AD116" s="214"/>
      <c r="AE116" s="214"/>
      <c r="AF116" s="214"/>
      <c r="AG116" s="214"/>
      <c r="AH116" s="214"/>
      <c r="AI116" s="214"/>
      <c r="AJ116" s="214"/>
      <c r="AK116" s="214"/>
      <c r="AL116" s="214"/>
      <c r="AM116" s="214"/>
      <c r="AN116" s="214"/>
      <c r="AO116" s="214"/>
      <c r="AP116" s="214"/>
      <c r="AQ116" s="214"/>
      <c r="AR116" s="214"/>
      <c r="AS116" s="214"/>
      <c r="AT116" s="214"/>
      <c r="AU116" s="214"/>
      <c r="AV116" s="214"/>
      <c r="AW116" s="214"/>
      <c r="AX116" s="214"/>
      <c r="AY116" s="214"/>
      <c r="AZ116" s="214"/>
    </row>
    <row r="117" spans="1:52" s="303" customFormat="1" hidden="1" x14ac:dyDescent="0.2">
      <c r="A117" s="305"/>
      <c r="B117" s="214"/>
      <c r="C117" s="214"/>
      <c r="D117" s="214"/>
      <c r="E117" s="214"/>
      <c r="F117" s="214"/>
      <c r="G117" s="214"/>
      <c r="H117" s="214"/>
      <c r="I117" s="214"/>
      <c r="J117" s="198"/>
      <c r="K117" s="214"/>
      <c r="L117" s="214"/>
      <c r="M117" s="214"/>
      <c r="N117" s="214"/>
      <c r="O117" s="214"/>
      <c r="P117" s="214"/>
      <c r="Q117" s="214"/>
      <c r="R117" s="214"/>
      <c r="S117" s="214"/>
      <c r="T117" s="214"/>
      <c r="U117" s="214"/>
      <c r="V117" s="214"/>
      <c r="W117" s="214"/>
      <c r="X117" s="214"/>
      <c r="Y117" s="214"/>
      <c r="Z117" s="214"/>
      <c r="AA117" s="214"/>
      <c r="AB117" s="214"/>
      <c r="AC117" s="214"/>
      <c r="AD117" s="214"/>
      <c r="AE117" s="214"/>
      <c r="AF117" s="214"/>
      <c r="AG117" s="214"/>
      <c r="AH117" s="214"/>
      <c r="AI117" s="214"/>
      <c r="AJ117" s="214"/>
      <c r="AK117" s="214"/>
      <c r="AL117" s="214"/>
      <c r="AM117" s="214"/>
      <c r="AN117" s="214"/>
      <c r="AO117" s="214"/>
      <c r="AP117" s="214"/>
      <c r="AQ117" s="214"/>
      <c r="AR117" s="214"/>
      <c r="AS117" s="214"/>
      <c r="AT117" s="214"/>
      <c r="AU117" s="214"/>
      <c r="AV117" s="214"/>
      <c r="AW117" s="214"/>
      <c r="AX117" s="214"/>
      <c r="AY117" s="214"/>
      <c r="AZ117" s="214"/>
    </row>
    <row r="118" spans="1:52" s="303" customFormat="1" hidden="1" x14ac:dyDescent="0.2">
      <c r="A118" s="305"/>
      <c r="B118" s="214"/>
      <c r="C118" s="214"/>
      <c r="D118" s="214"/>
      <c r="E118" s="214"/>
      <c r="F118" s="214"/>
      <c r="G118" s="214"/>
      <c r="H118" s="214"/>
      <c r="I118" s="214"/>
      <c r="J118" s="198"/>
      <c r="K118" s="214"/>
      <c r="L118" s="214"/>
      <c r="M118" s="214"/>
      <c r="N118" s="214"/>
      <c r="O118" s="214"/>
      <c r="P118" s="214"/>
      <c r="Q118" s="214"/>
      <c r="R118" s="214"/>
      <c r="S118" s="214"/>
      <c r="T118" s="214"/>
      <c r="U118" s="214"/>
      <c r="V118" s="214"/>
      <c r="W118" s="214"/>
      <c r="X118" s="214"/>
      <c r="Y118" s="214"/>
      <c r="Z118" s="214"/>
      <c r="AA118" s="214"/>
      <c r="AB118" s="214"/>
      <c r="AC118" s="214"/>
      <c r="AD118" s="214"/>
      <c r="AE118" s="214"/>
      <c r="AF118" s="214"/>
      <c r="AG118" s="214"/>
      <c r="AH118" s="214"/>
      <c r="AI118" s="214"/>
      <c r="AJ118" s="214"/>
      <c r="AK118" s="214"/>
      <c r="AL118" s="214"/>
      <c r="AM118" s="214"/>
      <c r="AN118" s="214"/>
      <c r="AO118" s="214"/>
      <c r="AP118" s="214"/>
      <c r="AQ118" s="214"/>
      <c r="AR118" s="214"/>
      <c r="AS118" s="214"/>
      <c r="AT118" s="214"/>
      <c r="AU118" s="214"/>
      <c r="AV118" s="214"/>
      <c r="AW118" s="214"/>
      <c r="AX118" s="214"/>
      <c r="AY118" s="214"/>
      <c r="AZ118" s="214"/>
    </row>
    <row r="119" spans="1:52" s="303" customFormat="1" hidden="1" x14ac:dyDescent="0.2">
      <c r="A119" s="305"/>
      <c r="B119" s="214"/>
      <c r="C119" s="214"/>
      <c r="D119" s="214"/>
      <c r="E119" s="214"/>
      <c r="F119" s="214"/>
      <c r="G119" s="214"/>
      <c r="H119" s="214"/>
      <c r="I119" s="214"/>
      <c r="J119" s="198"/>
      <c r="K119" s="214"/>
      <c r="L119" s="214"/>
      <c r="M119" s="214"/>
      <c r="N119" s="214"/>
      <c r="O119" s="214"/>
      <c r="P119" s="214"/>
      <c r="Q119" s="214"/>
      <c r="R119" s="214"/>
      <c r="S119" s="214"/>
      <c r="T119" s="214"/>
      <c r="U119" s="214"/>
      <c r="V119" s="214"/>
      <c r="W119" s="214"/>
      <c r="X119" s="214"/>
      <c r="Y119" s="214"/>
      <c r="Z119" s="214"/>
      <c r="AA119" s="214"/>
      <c r="AB119" s="214"/>
      <c r="AC119" s="214"/>
      <c r="AD119" s="214"/>
      <c r="AE119" s="214"/>
      <c r="AF119" s="214"/>
      <c r="AG119" s="214"/>
      <c r="AH119" s="214"/>
      <c r="AI119" s="214"/>
      <c r="AJ119" s="214"/>
      <c r="AK119" s="214"/>
      <c r="AL119" s="214"/>
      <c r="AM119" s="214"/>
      <c r="AN119" s="214"/>
      <c r="AO119" s="214"/>
      <c r="AP119" s="214"/>
      <c r="AQ119" s="214"/>
      <c r="AR119" s="214"/>
      <c r="AS119" s="214"/>
      <c r="AT119" s="214"/>
      <c r="AU119" s="214"/>
      <c r="AV119" s="214"/>
      <c r="AW119" s="214"/>
      <c r="AX119" s="214"/>
      <c r="AY119" s="214"/>
      <c r="AZ119" s="214"/>
    </row>
    <row r="120" spans="1:52" s="303" customFormat="1" hidden="1" x14ac:dyDescent="0.2">
      <c r="A120" s="305"/>
      <c r="B120" s="214"/>
      <c r="C120" s="214"/>
      <c r="D120" s="214"/>
      <c r="E120" s="214"/>
      <c r="F120" s="214"/>
      <c r="G120" s="214"/>
      <c r="H120" s="214"/>
      <c r="I120" s="214"/>
      <c r="J120" s="198"/>
      <c r="K120" s="214"/>
      <c r="L120" s="214"/>
      <c r="M120" s="214"/>
      <c r="N120" s="214"/>
      <c r="O120" s="214"/>
      <c r="P120" s="214"/>
      <c r="Q120" s="214"/>
      <c r="R120" s="214"/>
      <c r="S120" s="214"/>
      <c r="T120" s="214"/>
      <c r="U120" s="214"/>
      <c r="V120" s="214"/>
      <c r="W120" s="214"/>
      <c r="X120" s="214"/>
      <c r="Y120" s="214"/>
      <c r="Z120" s="214"/>
      <c r="AA120" s="214"/>
      <c r="AB120" s="214"/>
      <c r="AC120" s="214"/>
      <c r="AD120" s="214"/>
      <c r="AE120" s="214"/>
      <c r="AF120" s="214"/>
      <c r="AG120" s="214"/>
      <c r="AH120" s="214"/>
      <c r="AI120" s="214"/>
      <c r="AJ120" s="214"/>
      <c r="AK120" s="214"/>
      <c r="AL120" s="214"/>
      <c r="AM120" s="214"/>
      <c r="AN120" s="214"/>
      <c r="AO120" s="214"/>
      <c r="AP120" s="214"/>
      <c r="AQ120" s="214"/>
      <c r="AR120" s="214"/>
      <c r="AS120" s="214"/>
      <c r="AT120" s="214"/>
      <c r="AU120" s="214"/>
      <c r="AV120" s="214"/>
      <c r="AW120" s="214"/>
      <c r="AX120" s="214"/>
      <c r="AY120" s="214"/>
      <c r="AZ120" s="214"/>
    </row>
    <row r="121" spans="1:52" s="303" customFormat="1" hidden="1" x14ac:dyDescent="0.2">
      <c r="A121" s="305"/>
      <c r="B121" s="214"/>
      <c r="C121" s="214"/>
      <c r="D121" s="214"/>
      <c r="E121" s="214"/>
      <c r="F121" s="214"/>
      <c r="G121" s="214"/>
      <c r="H121" s="214"/>
      <c r="I121" s="214"/>
      <c r="J121" s="198"/>
      <c r="K121" s="214"/>
      <c r="L121" s="214"/>
      <c r="M121" s="214"/>
      <c r="N121" s="214"/>
      <c r="O121" s="214"/>
      <c r="P121" s="214"/>
      <c r="Q121" s="214"/>
      <c r="R121" s="214"/>
      <c r="S121" s="214"/>
      <c r="T121" s="214"/>
      <c r="U121" s="214"/>
      <c r="V121" s="214"/>
      <c r="W121" s="214"/>
      <c r="X121" s="214"/>
      <c r="Y121" s="214"/>
      <c r="Z121" s="214"/>
      <c r="AA121" s="214"/>
      <c r="AB121" s="214"/>
      <c r="AC121" s="214"/>
      <c r="AD121" s="214"/>
      <c r="AE121" s="214"/>
      <c r="AF121" s="214"/>
      <c r="AG121" s="214"/>
      <c r="AH121" s="214"/>
      <c r="AI121" s="214"/>
      <c r="AJ121" s="214"/>
      <c r="AK121" s="214"/>
      <c r="AL121" s="214"/>
      <c r="AM121" s="214"/>
      <c r="AN121" s="214"/>
      <c r="AO121" s="214"/>
      <c r="AP121" s="214"/>
      <c r="AQ121" s="214"/>
      <c r="AR121" s="214"/>
      <c r="AS121" s="214"/>
      <c r="AT121" s="214"/>
      <c r="AU121" s="214"/>
      <c r="AV121" s="214"/>
      <c r="AW121" s="214"/>
      <c r="AX121" s="214"/>
      <c r="AY121" s="214"/>
      <c r="AZ121" s="214"/>
    </row>
    <row r="122" spans="1:52" s="303" customFormat="1" hidden="1" x14ac:dyDescent="0.2">
      <c r="A122" s="305"/>
      <c r="B122" s="214"/>
      <c r="C122" s="214"/>
      <c r="D122" s="214"/>
      <c r="E122" s="214"/>
      <c r="F122" s="214"/>
      <c r="G122" s="214"/>
      <c r="H122" s="214"/>
      <c r="I122" s="214"/>
      <c r="J122" s="198"/>
      <c r="K122" s="214"/>
      <c r="L122" s="214"/>
      <c r="M122" s="214"/>
      <c r="N122" s="214"/>
      <c r="O122" s="214"/>
      <c r="P122" s="214"/>
      <c r="Q122" s="214"/>
      <c r="R122" s="214"/>
      <c r="S122" s="214"/>
      <c r="T122" s="214"/>
      <c r="U122" s="214"/>
      <c r="V122" s="214"/>
      <c r="W122" s="214"/>
      <c r="X122" s="214"/>
      <c r="Y122" s="214"/>
      <c r="Z122" s="214"/>
      <c r="AA122" s="214"/>
      <c r="AB122" s="214"/>
      <c r="AC122" s="214"/>
      <c r="AD122" s="214"/>
      <c r="AE122" s="214"/>
      <c r="AF122" s="214"/>
      <c r="AG122" s="214"/>
      <c r="AH122" s="214"/>
      <c r="AI122" s="214"/>
      <c r="AJ122" s="214"/>
      <c r="AK122" s="214"/>
      <c r="AL122" s="214"/>
      <c r="AM122" s="214"/>
      <c r="AN122" s="214"/>
      <c r="AO122" s="214"/>
      <c r="AP122" s="214"/>
      <c r="AQ122" s="214"/>
      <c r="AR122" s="214"/>
      <c r="AS122" s="214"/>
      <c r="AT122" s="214"/>
      <c r="AU122" s="214"/>
      <c r="AV122" s="214"/>
      <c r="AW122" s="214"/>
      <c r="AX122" s="214"/>
      <c r="AY122" s="214"/>
      <c r="AZ122" s="214"/>
    </row>
    <row r="123" spans="1:52" s="303" customFormat="1" hidden="1" x14ac:dyDescent="0.2">
      <c r="A123" s="305"/>
      <c r="B123" s="214"/>
      <c r="C123" s="214"/>
      <c r="D123" s="214"/>
      <c r="E123" s="214"/>
      <c r="F123" s="214"/>
      <c r="G123" s="214"/>
      <c r="H123" s="214"/>
      <c r="I123" s="214"/>
      <c r="J123" s="198"/>
      <c r="K123" s="214"/>
      <c r="L123" s="214"/>
      <c r="M123" s="214"/>
      <c r="N123" s="214"/>
      <c r="O123" s="214"/>
      <c r="P123" s="214"/>
      <c r="Q123" s="214"/>
      <c r="R123" s="214"/>
      <c r="S123" s="214"/>
      <c r="T123" s="214"/>
      <c r="U123" s="214"/>
      <c r="V123" s="214"/>
      <c r="W123" s="214"/>
      <c r="X123" s="214"/>
      <c r="Y123" s="214"/>
      <c r="Z123" s="214"/>
      <c r="AA123" s="214"/>
      <c r="AB123" s="214"/>
      <c r="AC123" s="214"/>
      <c r="AD123" s="214"/>
      <c r="AE123" s="214"/>
      <c r="AF123" s="214"/>
      <c r="AG123" s="214"/>
      <c r="AH123" s="214"/>
      <c r="AI123" s="214"/>
      <c r="AJ123" s="214"/>
      <c r="AK123" s="214"/>
      <c r="AL123" s="214"/>
      <c r="AM123" s="214"/>
      <c r="AN123" s="214"/>
      <c r="AO123" s="214"/>
      <c r="AP123" s="214"/>
      <c r="AQ123" s="214"/>
      <c r="AR123" s="214"/>
      <c r="AS123" s="214"/>
      <c r="AT123" s="214"/>
      <c r="AU123" s="214"/>
      <c r="AV123" s="214"/>
      <c r="AW123" s="214"/>
      <c r="AX123" s="214"/>
      <c r="AY123" s="214"/>
      <c r="AZ123" s="214"/>
    </row>
    <row r="124" spans="1:52" s="303" customFormat="1" hidden="1" x14ac:dyDescent="0.2">
      <c r="A124" s="305"/>
      <c r="B124" s="214"/>
      <c r="C124" s="214"/>
      <c r="D124" s="214"/>
      <c r="E124" s="214"/>
      <c r="F124" s="214"/>
      <c r="G124" s="214"/>
      <c r="H124" s="214"/>
      <c r="I124" s="214"/>
      <c r="J124" s="198"/>
      <c r="K124" s="214"/>
      <c r="L124" s="214"/>
      <c r="M124" s="214"/>
      <c r="N124" s="214"/>
      <c r="O124" s="214"/>
      <c r="P124" s="214"/>
      <c r="Q124" s="214"/>
      <c r="R124" s="214"/>
      <c r="S124" s="214"/>
      <c r="T124" s="214"/>
      <c r="U124" s="214"/>
      <c r="V124" s="214"/>
      <c r="W124" s="214"/>
      <c r="X124" s="214"/>
      <c r="Y124" s="214"/>
      <c r="Z124" s="214"/>
      <c r="AA124" s="214"/>
      <c r="AB124" s="214"/>
      <c r="AC124" s="214"/>
      <c r="AD124" s="214"/>
      <c r="AE124" s="214"/>
      <c r="AF124" s="214"/>
      <c r="AG124" s="214"/>
      <c r="AH124" s="214"/>
      <c r="AI124" s="214"/>
      <c r="AJ124" s="214"/>
      <c r="AK124" s="214"/>
      <c r="AL124" s="214"/>
      <c r="AM124" s="214"/>
      <c r="AN124" s="214"/>
      <c r="AO124" s="214"/>
      <c r="AP124" s="214"/>
      <c r="AQ124" s="214"/>
      <c r="AR124" s="214"/>
      <c r="AS124" s="214"/>
      <c r="AT124" s="214"/>
      <c r="AU124" s="214"/>
      <c r="AV124" s="214"/>
      <c r="AW124" s="214"/>
      <c r="AX124" s="214"/>
      <c r="AY124" s="214"/>
      <c r="AZ124" s="214"/>
    </row>
    <row r="125" spans="1:52" s="303" customFormat="1" hidden="1" x14ac:dyDescent="0.2">
      <c r="A125" s="305"/>
      <c r="B125" s="214"/>
      <c r="C125" s="214"/>
      <c r="D125" s="214"/>
      <c r="E125" s="214"/>
      <c r="F125" s="214"/>
      <c r="G125" s="214"/>
      <c r="H125" s="214"/>
      <c r="I125" s="214"/>
      <c r="J125" s="198"/>
      <c r="K125" s="214"/>
      <c r="L125" s="214"/>
      <c r="M125" s="214"/>
      <c r="N125" s="214"/>
      <c r="O125" s="214"/>
      <c r="P125" s="214"/>
      <c r="Q125" s="214"/>
      <c r="R125" s="214"/>
      <c r="S125" s="214"/>
      <c r="T125" s="214"/>
      <c r="U125" s="214"/>
      <c r="V125" s="214"/>
      <c r="W125" s="214"/>
      <c r="X125" s="214"/>
      <c r="Y125" s="214"/>
      <c r="Z125" s="214"/>
      <c r="AA125" s="214"/>
      <c r="AB125" s="214"/>
      <c r="AC125" s="214"/>
      <c r="AD125" s="214"/>
      <c r="AE125" s="214"/>
      <c r="AF125" s="214"/>
      <c r="AG125" s="214"/>
      <c r="AH125" s="214"/>
      <c r="AI125" s="214"/>
      <c r="AJ125" s="214"/>
      <c r="AK125" s="214"/>
      <c r="AL125" s="214"/>
      <c r="AM125" s="214"/>
      <c r="AN125" s="214"/>
      <c r="AO125" s="214"/>
      <c r="AP125" s="214"/>
      <c r="AQ125" s="214"/>
      <c r="AR125" s="214"/>
      <c r="AS125" s="214"/>
      <c r="AT125" s="214"/>
      <c r="AU125" s="214"/>
      <c r="AV125" s="214"/>
      <c r="AW125" s="214"/>
      <c r="AX125" s="214"/>
      <c r="AY125" s="214"/>
      <c r="AZ125" s="214"/>
    </row>
    <row r="126" spans="1:52" s="303" customFormat="1" hidden="1" x14ac:dyDescent="0.2">
      <c r="A126" s="305"/>
      <c r="B126" s="214"/>
      <c r="C126" s="214"/>
      <c r="D126" s="214"/>
      <c r="E126" s="214"/>
      <c r="F126" s="214"/>
      <c r="G126" s="214"/>
      <c r="H126" s="214"/>
      <c r="I126" s="214"/>
      <c r="J126" s="198"/>
      <c r="K126" s="214"/>
      <c r="L126" s="214"/>
      <c r="M126" s="214"/>
      <c r="N126" s="214"/>
      <c r="O126" s="214"/>
      <c r="P126" s="214"/>
      <c r="Q126" s="214"/>
      <c r="R126" s="214"/>
      <c r="S126" s="214"/>
      <c r="T126" s="214"/>
      <c r="U126" s="214"/>
      <c r="V126" s="214"/>
      <c r="W126" s="214"/>
      <c r="X126" s="214"/>
      <c r="Y126" s="214"/>
      <c r="Z126" s="214"/>
      <c r="AA126" s="214"/>
      <c r="AB126" s="214"/>
      <c r="AC126" s="214"/>
      <c r="AD126" s="214"/>
      <c r="AE126" s="214"/>
      <c r="AF126" s="214"/>
      <c r="AG126" s="214"/>
      <c r="AH126" s="214"/>
      <c r="AI126" s="214"/>
      <c r="AJ126" s="214"/>
      <c r="AK126" s="214"/>
      <c r="AL126" s="214"/>
      <c r="AM126" s="214"/>
      <c r="AN126" s="214"/>
      <c r="AO126" s="214"/>
      <c r="AP126" s="214"/>
      <c r="AQ126" s="214"/>
      <c r="AR126" s="214"/>
      <c r="AS126" s="214"/>
      <c r="AT126" s="214"/>
      <c r="AU126" s="214"/>
      <c r="AV126" s="214"/>
      <c r="AW126" s="214"/>
      <c r="AX126" s="214"/>
      <c r="AY126" s="214"/>
      <c r="AZ126" s="214"/>
    </row>
    <row r="127" spans="1:52" s="303" customFormat="1" hidden="1" x14ac:dyDescent="0.2">
      <c r="A127" s="305"/>
      <c r="B127" s="214"/>
      <c r="C127" s="214"/>
      <c r="D127" s="214"/>
      <c r="E127" s="214"/>
      <c r="F127" s="214"/>
      <c r="G127" s="214"/>
      <c r="H127" s="214"/>
      <c r="I127" s="214"/>
      <c r="J127" s="198"/>
      <c r="K127" s="214"/>
      <c r="L127" s="214"/>
      <c r="M127" s="214"/>
      <c r="N127" s="214"/>
      <c r="O127" s="214"/>
      <c r="P127" s="214"/>
      <c r="Q127" s="214"/>
      <c r="R127" s="214"/>
      <c r="S127" s="214"/>
      <c r="T127" s="214"/>
      <c r="U127" s="214"/>
      <c r="V127" s="214"/>
      <c r="W127" s="214"/>
      <c r="X127" s="214"/>
      <c r="Y127" s="214"/>
      <c r="Z127" s="214"/>
      <c r="AA127" s="214"/>
      <c r="AB127" s="214"/>
      <c r="AC127" s="214"/>
      <c r="AD127" s="214"/>
      <c r="AE127" s="214"/>
      <c r="AF127" s="214"/>
      <c r="AG127" s="214"/>
      <c r="AH127" s="214"/>
      <c r="AI127" s="214"/>
      <c r="AJ127" s="214"/>
      <c r="AK127" s="214"/>
      <c r="AL127" s="214"/>
      <c r="AM127" s="214"/>
      <c r="AN127" s="214"/>
      <c r="AO127" s="214"/>
      <c r="AP127" s="214"/>
      <c r="AQ127" s="214"/>
      <c r="AR127" s="214"/>
      <c r="AS127" s="214"/>
      <c r="AT127" s="214"/>
      <c r="AU127" s="214"/>
      <c r="AV127" s="214"/>
      <c r="AW127" s="214"/>
      <c r="AX127" s="214"/>
      <c r="AY127" s="214"/>
      <c r="AZ127" s="214"/>
    </row>
    <row r="128" spans="1:52" s="303" customFormat="1" hidden="1" x14ac:dyDescent="0.2">
      <c r="A128" s="305"/>
      <c r="B128" s="214"/>
      <c r="C128" s="214"/>
      <c r="D128" s="214"/>
      <c r="E128" s="214"/>
      <c r="F128" s="214"/>
      <c r="G128" s="214"/>
      <c r="H128" s="214"/>
      <c r="I128" s="214"/>
      <c r="J128" s="198"/>
      <c r="K128" s="214"/>
      <c r="L128" s="214"/>
      <c r="M128" s="214"/>
      <c r="N128" s="214"/>
      <c r="O128" s="214"/>
      <c r="P128" s="214"/>
      <c r="Q128" s="214"/>
      <c r="R128" s="214"/>
      <c r="S128" s="214"/>
      <c r="T128" s="214"/>
      <c r="U128" s="214"/>
      <c r="V128" s="214"/>
      <c r="W128" s="214"/>
      <c r="X128" s="214"/>
      <c r="Y128" s="214"/>
      <c r="Z128" s="214"/>
      <c r="AA128" s="214"/>
      <c r="AB128" s="214"/>
      <c r="AC128" s="214"/>
      <c r="AD128" s="214"/>
      <c r="AE128" s="214"/>
      <c r="AF128" s="214"/>
      <c r="AG128" s="214"/>
      <c r="AH128" s="214"/>
      <c r="AI128" s="214"/>
      <c r="AJ128" s="214"/>
      <c r="AK128" s="214"/>
      <c r="AL128" s="214"/>
      <c r="AM128" s="214"/>
      <c r="AN128" s="214"/>
      <c r="AO128" s="214"/>
      <c r="AP128" s="214"/>
      <c r="AQ128" s="214"/>
      <c r="AR128" s="214"/>
      <c r="AS128" s="214"/>
      <c r="AT128" s="214"/>
      <c r="AU128" s="214"/>
      <c r="AV128" s="214"/>
      <c r="AW128" s="214"/>
      <c r="AX128" s="214"/>
      <c r="AY128" s="214"/>
      <c r="AZ128" s="214"/>
    </row>
    <row r="129" spans="1:52" s="303" customFormat="1" hidden="1" x14ac:dyDescent="0.2">
      <c r="A129" s="305"/>
      <c r="B129" s="214"/>
      <c r="C129" s="214"/>
      <c r="D129" s="214"/>
      <c r="E129" s="214"/>
      <c r="F129" s="214"/>
      <c r="G129" s="214"/>
      <c r="H129" s="214"/>
      <c r="I129" s="214"/>
      <c r="J129" s="198"/>
      <c r="K129" s="214"/>
      <c r="L129" s="214"/>
      <c r="M129" s="214"/>
      <c r="N129" s="214"/>
      <c r="O129" s="214"/>
      <c r="P129" s="214"/>
      <c r="Q129" s="214"/>
      <c r="R129" s="214"/>
      <c r="S129" s="214"/>
      <c r="T129" s="214"/>
      <c r="U129" s="214"/>
      <c r="V129" s="214"/>
      <c r="W129" s="214"/>
      <c r="X129" s="214"/>
      <c r="Y129" s="214"/>
      <c r="Z129" s="214"/>
      <c r="AA129" s="214"/>
      <c r="AB129" s="214"/>
      <c r="AC129" s="214"/>
      <c r="AD129" s="214"/>
      <c r="AE129" s="214"/>
      <c r="AF129" s="214"/>
      <c r="AG129" s="214"/>
      <c r="AH129" s="214"/>
      <c r="AI129" s="214"/>
      <c r="AJ129" s="214"/>
      <c r="AK129" s="214"/>
      <c r="AL129" s="214"/>
      <c r="AM129" s="214"/>
      <c r="AN129" s="214"/>
      <c r="AO129" s="214"/>
      <c r="AP129" s="214"/>
      <c r="AQ129" s="214"/>
      <c r="AR129" s="214"/>
      <c r="AS129" s="214"/>
      <c r="AT129" s="214"/>
      <c r="AU129" s="214"/>
      <c r="AV129" s="214"/>
      <c r="AW129" s="214"/>
      <c r="AX129" s="214"/>
      <c r="AY129" s="214"/>
      <c r="AZ129" s="214"/>
    </row>
    <row r="130" spans="1:52" s="303" customFormat="1" hidden="1" x14ac:dyDescent="0.2">
      <c r="A130" s="305"/>
      <c r="B130" s="214"/>
      <c r="C130" s="214"/>
      <c r="D130" s="214"/>
      <c r="E130" s="214"/>
      <c r="F130" s="214"/>
      <c r="G130" s="214"/>
      <c r="H130" s="214"/>
      <c r="I130" s="214"/>
      <c r="J130" s="198"/>
      <c r="K130" s="214"/>
      <c r="L130" s="214"/>
      <c r="M130" s="214"/>
      <c r="N130" s="214"/>
      <c r="O130" s="214"/>
      <c r="P130" s="214"/>
      <c r="Q130" s="214"/>
      <c r="R130" s="214"/>
      <c r="S130" s="214"/>
      <c r="T130" s="214"/>
      <c r="U130" s="214"/>
      <c r="V130" s="214"/>
      <c r="W130" s="214"/>
      <c r="X130" s="214"/>
      <c r="Y130" s="214"/>
      <c r="Z130" s="214"/>
      <c r="AA130" s="214"/>
      <c r="AB130" s="214"/>
      <c r="AC130" s="214"/>
      <c r="AD130" s="214"/>
      <c r="AE130" s="214"/>
      <c r="AF130" s="214"/>
      <c r="AG130" s="214"/>
      <c r="AH130" s="214"/>
      <c r="AI130" s="214"/>
      <c r="AJ130" s="214"/>
      <c r="AK130" s="214"/>
      <c r="AL130" s="214"/>
      <c r="AM130" s="214"/>
      <c r="AN130" s="214"/>
      <c r="AO130" s="214"/>
      <c r="AP130" s="214"/>
      <c r="AQ130" s="214"/>
      <c r="AR130" s="214"/>
      <c r="AS130" s="214"/>
      <c r="AT130" s="214"/>
      <c r="AU130" s="214"/>
      <c r="AV130" s="214"/>
      <c r="AW130" s="214"/>
      <c r="AX130" s="214"/>
      <c r="AY130" s="214"/>
      <c r="AZ130" s="214"/>
    </row>
    <row r="131" spans="1:52" s="303" customFormat="1" hidden="1" x14ac:dyDescent="0.2">
      <c r="A131" s="305"/>
      <c r="B131" s="214"/>
      <c r="C131" s="214"/>
      <c r="D131" s="214"/>
      <c r="E131" s="214"/>
      <c r="F131" s="214"/>
      <c r="G131" s="214"/>
      <c r="H131" s="214"/>
      <c r="I131" s="214"/>
      <c r="J131" s="198"/>
      <c r="K131" s="214"/>
      <c r="L131" s="214"/>
      <c r="M131" s="214"/>
      <c r="N131" s="214"/>
      <c r="O131" s="214"/>
      <c r="P131" s="214"/>
      <c r="Q131" s="214"/>
      <c r="R131" s="214"/>
      <c r="S131" s="214"/>
      <c r="T131" s="214"/>
      <c r="U131" s="214"/>
      <c r="V131" s="214"/>
      <c r="W131" s="214"/>
      <c r="X131" s="214"/>
      <c r="Y131" s="214"/>
      <c r="Z131" s="214"/>
      <c r="AA131" s="214"/>
      <c r="AB131" s="214"/>
      <c r="AC131" s="214"/>
      <c r="AD131" s="214"/>
      <c r="AE131" s="214"/>
      <c r="AF131" s="214"/>
      <c r="AG131" s="214"/>
      <c r="AH131" s="214"/>
      <c r="AI131" s="214"/>
      <c r="AJ131" s="214"/>
      <c r="AK131" s="214"/>
      <c r="AL131" s="214"/>
      <c r="AM131" s="214"/>
      <c r="AN131" s="214"/>
      <c r="AO131" s="214"/>
      <c r="AP131" s="214"/>
      <c r="AQ131" s="214"/>
      <c r="AR131" s="214"/>
      <c r="AS131" s="214"/>
      <c r="AT131" s="214"/>
      <c r="AU131" s="214"/>
      <c r="AV131" s="214"/>
      <c r="AW131" s="214"/>
      <c r="AX131" s="214"/>
      <c r="AY131" s="214"/>
      <c r="AZ131" s="214"/>
    </row>
    <row r="132" spans="1:52" s="303" customFormat="1" hidden="1" x14ac:dyDescent="0.2">
      <c r="A132" s="305"/>
      <c r="B132" s="214"/>
      <c r="C132" s="214"/>
      <c r="D132" s="214"/>
      <c r="E132" s="214"/>
      <c r="F132" s="214"/>
      <c r="G132" s="214"/>
      <c r="H132" s="214"/>
      <c r="I132" s="214"/>
      <c r="J132" s="198"/>
      <c r="K132" s="214"/>
      <c r="L132" s="214"/>
      <c r="M132" s="214"/>
      <c r="N132" s="214"/>
      <c r="O132" s="214"/>
      <c r="P132" s="214"/>
      <c r="Q132" s="214"/>
      <c r="R132" s="214"/>
      <c r="S132" s="214"/>
      <c r="T132" s="214"/>
      <c r="U132" s="214"/>
      <c r="V132" s="214"/>
      <c r="W132" s="214"/>
      <c r="X132" s="214"/>
      <c r="Y132" s="214"/>
      <c r="Z132" s="214"/>
      <c r="AA132" s="214"/>
      <c r="AB132" s="214"/>
      <c r="AC132" s="214"/>
      <c r="AD132" s="214"/>
      <c r="AE132" s="214"/>
      <c r="AF132" s="214"/>
      <c r="AG132" s="214"/>
      <c r="AH132" s="214"/>
      <c r="AI132" s="214"/>
      <c r="AJ132" s="214"/>
      <c r="AK132" s="214"/>
      <c r="AL132" s="214"/>
      <c r="AM132" s="214"/>
      <c r="AN132" s="214"/>
      <c r="AO132" s="214"/>
      <c r="AP132" s="214"/>
      <c r="AQ132" s="214"/>
      <c r="AR132" s="214"/>
      <c r="AS132" s="214"/>
      <c r="AT132" s="214"/>
      <c r="AU132" s="214"/>
      <c r="AV132" s="214"/>
      <c r="AW132" s="214"/>
      <c r="AX132" s="214"/>
      <c r="AY132" s="214"/>
      <c r="AZ132" s="214"/>
    </row>
    <row r="133" spans="1:52" s="303" customFormat="1" hidden="1" x14ac:dyDescent="0.2">
      <c r="A133" s="305"/>
      <c r="B133" s="214"/>
      <c r="C133" s="214"/>
      <c r="D133" s="214"/>
      <c r="E133" s="214"/>
      <c r="F133" s="214"/>
      <c r="G133" s="214"/>
      <c r="H133" s="214"/>
      <c r="I133" s="214"/>
      <c r="J133" s="198"/>
      <c r="K133" s="214"/>
      <c r="L133" s="214"/>
      <c r="M133" s="214"/>
      <c r="N133" s="214"/>
      <c r="O133" s="214"/>
      <c r="P133" s="214"/>
      <c r="Q133" s="214"/>
      <c r="R133" s="214"/>
      <c r="S133" s="214"/>
      <c r="T133" s="214"/>
      <c r="U133" s="214"/>
      <c r="V133" s="214"/>
      <c r="W133" s="214"/>
      <c r="X133" s="214"/>
      <c r="Y133" s="214"/>
      <c r="Z133" s="214"/>
      <c r="AA133" s="214"/>
      <c r="AB133" s="214"/>
      <c r="AC133" s="214"/>
      <c r="AD133" s="214"/>
      <c r="AE133" s="214"/>
      <c r="AF133" s="214"/>
      <c r="AG133" s="214"/>
      <c r="AH133" s="214"/>
      <c r="AI133" s="214"/>
      <c r="AJ133" s="214"/>
      <c r="AK133" s="214"/>
      <c r="AL133" s="214"/>
      <c r="AM133" s="214"/>
      <c r="AN133" s="214"/>
      <c r="AO133" s="214"/>
      <c r="AP133" s="214"/>
      <c r="AQ133" s="214"/>
      <c r="AR133" s="214"/>
      <c r="AS133" s="214"/>
      <c r="AT133" s="214"/>
      <c r="AU133" s="214"/>
      <c r="AV133" s="214"/>
      <c r="AW133" s="214"/>
      <c r="AX133" s="214"/>
      <c r="AY133" s="214"/>
      <c r="AZ133" s="214"/>
    </row>
    <row r="134" spans="1:52" s="303" customFormat="1" hidden="1" x14ac:dyDescent="0.2">
      <c r="A134" s="305"/>
      <c r="B134" s="214"/>
      <c r="C134" s="214"/>
      <c r="D134" s="214"/>
      <c r="E134" s="214"/>
      <c r="F134" s="214"/>
      <c r="G134" s="214"/>
      <c r="H134" s="214"/>
      <c r="I134" s="214"/>
      <c r="J134" s="198"/>
      <c r="K134" s="214"/>
      <c r="L134" s="214"/>
      <c r="M134" s="214"/>
      <c r="N134" s="214"/>
      <c r="O134" s="214"/>
      <c r="P134" s="214"/>
      <c r="Q134" s="214"/>
      <c r="R134" s="214"/>
      <c r="S134" s="214"/>
      <c r="T134" s="214"/>
      <c r="U134" s="214"/>
      <c r="V134" s="214"/>
      <c r="W134" s="214"/>
      <c r="X134" s="214"/>
      <c r="Y134" s="214"/>
      <c r="Z134" s="214"/>
      <c r="AA134" s="214"/>
      <c r="AB134" s="214"/>
      <c r="AC134" s="214"/>
      <c r="AD134" s="214"/>
      <c r="AE134" s="214"/>
      <c r="AF134" s="214"/>
      <c r="AG134" s="214"/>
      <c r="AH134" s="214"/>
      <c r="AI134" s="214"/>
      <c r="AJ134" s="214"/>
      <c r="AK134" s="214"/>
      <c r="AL134" s="214"/>
      <c r="AM134" s="214"/>
      <c r="AN134" s="214"/>
      <c r="AO134" s="214"/>
      <c r="AP134" s="214"/>
      <c r="AQ134" s="214"/>
      <c r="AR134" s="214"/>
      <c r="AS134" s="214"/>
      <c r="AT134" s="214"/>
      <c r="AU134" s="214"/>
      <c r="AV134" s="214"/>
      <c r="AW134" s="214"/>
      <c r="AX134" s="214"/>
      <c r="AY134" s="214"/>
      <c r="AZ134" s="214"/>
    </row>
    <row r="135" spans="1:52" s="303" customFormat="1" hidden="1" x14ac:dyDescent="0.2">
      <c r="A135" s="305"/>
      <c r="B135" s="214"/>
      <c r="C135" s="214"/>
      <c r="D135" s="214"/>
      <c r="E135" s="214"/>
      <c r="F135" s="214"/>
      <c r="G135" s="214"/>
      <c r="H135" s="214"/>
      <c r="I135" s="214"/>
      <c r="J135" s="198"/>
      <c r="K135" s="214"/>
      <c r="L135" s="214"/>
      <c r="M135" s="214"/>
      <c r="N135" s="214"/>
      <c r="O135" s="214"/>
      <c r="P135" s="214"/>
      <c r="Q135" s="214"/>
      <c r="R135" s="214"/>
      <c r="S135" s="214"/>
      <c r="T135" s="214"/>
      <c r="U135" s="214"/>
      <c r="V135" s="214"/>
      <c r="W135" s="214"/>
      <c r="X135" s="214"/>
      <c r="Y135" s="214"/>
      <c r="Z135" s="214"/>
      <c r="AA135" s="214"/>
      <c r="AB135" s="214"/>
      <c r="AC135" s="214"/>
      <c r="AD135" s="214"/>
      <c r="AE135" s="214"/>
      <c r="AF135" s="214"/>
      <c r="AG135" s="214"/>
      <c r="AH135" s="214"/>
      <c r="AI135" s="214"/>
      <c r="AJ135" s="214"/>
      <c r="AK135" s="214"/>
      <c r="AL135" s="214"/>
      <c r="AM135" s="214"/>
      <c r="AN135" s="214"/>
      <c r="AO135" s="214"/>
      <c r="AP135" s="214"/>
      <c r="AQ135" s="214"/>
      <c r="AR135" s="214"/>
      <c r="AS135" s="214"/>
      <c r="AT135" s="214"/>
      <c r="AU135" s="214"/>
      <c r="AV135" s="214"/>
      <c r="AW135" s="214"/>
      <c r="AX135" s="214"/>
      <c r="AY135" s="214"/>
      <c r="AZ135" s="214"/>
    </row>
    <row r="136" spans="1:52" s="303" customFormat="1" hidden="1" x14ac:dyDescent="0.2">
      <c r="A136" s="305"/>
      <c r="B136" s="214"/>
      <c r="C136" s="214"/>
      <c r="D136" s="214"/>
      <c r="E136" s="214"/>
      <c r="F136" s="214"/>
      <c r="G136" s="214"/>
      <c r="H136" s="214"/>
      <c r="I136" s="214"/>
      <c r="J136" s="198"/>
      <c r="K136" s="214"/>
      <c r="L136" s="214"/>
      <c r="M136" s="214"/>
      <c r="N136" s="214"/>
      <c r="O136" s="214"/>
      <c r="P136" s="214"/>
      <c r="Q136" s="214"/>
      <c r="R136" s="214"/>
      <c r="S136" s="214"/>
      <c r="T136" s="214"/>
      <c r="U136" s="214"/>
      <c r="V136" s="214"/>
      <c r="W136" s="214"/>
      <c r="X136" s="214"/>
      <c r="Y136" s="214"/>
      <c r="Z136" s="214"/>
      <c r="AA136" s="214"/>
      <c r="AB136" s="214"/>
      <c r="AC136" s="214"/>
      <c r="AD136" s="214"/>
      <c r="AE136" s="214"/>
      <c r="AF136" s="214"/>
      <c r="AG136" s="214"/>
      <c r="AH136" s="214"/>
      <c r="AI136" s="214"/>
      <c r="AJ136" s="214"/>
      <c r="AK136" s="214"/>
      <c r="AL136" s="214"/>
      <c r="AM136" s="214"/>
      <c r="AN136" s="214"/>
      <c r="AO136" s="214"/>
      <c r="AP136" s="214"/>
      <c r="AQ136" s="214"/>
      <c r="AR136" s="214"/>
      <c r="AS136" s="214"/>
      <c r="AT136" s="214"/>
      <c r="AU136" s="214"/>
      <c r="AV136" s="214"/>
      <c r="AW136" s="214"/>
      <c r="AX136" s="214"/>
      <c r="AY136" s="214"/>
      <c r="AZ136" s="214"/>
    </row>
    <row r="137" spans="1:52" s="303" customFormat="1" hidden="1" x14ac:dyDescent="0.2">
      <c r="A137" s="305"/>
      <c r="B137" s="214"/>
      <c r="C137" s="214"/>
      <c r="D137" s="214"/>
      <c r="E137" s="214"/>
      <c r="F137" s="214"/>
      <c r="G137" s="214"/>
      <c r="H137" s="214"/>
      <c r="I137" s="214"/>
      <c r="J137" s="198"/>
      <c r="K137" s="214"/>
      <c r="L137" s="214"/>
      <c r="M137" s="214"/>
      <c r="N137" s="214"/>
      <c r="O137" s="214"/>
      <c r="P137" s="214"/>
      <c r="Q137" s="214"/>
      <c r="R137" s="214"/>
      <c r="S137" s="214"/>
      <c r="T137" s="214"/>
      <c r="U137" s="214"/>
      <c r="V137" s="214"/>
      <c r="W137" s="214"/>
      <c r="X137" s="214"/>
      <c r="Y137" s="214"/>
      <c r="Z137" s="214"/>
      <c r="AA137" s="214"/>
      <c r="AB137" s="214"/>
      <c r="AC137" s="214"/>
      <c r="AD137" s="214"/>
      <c r="AE137" s="214"/>
      <c r="AF137" s="214"/>
      <c r="AG137" s="214"/>
      <c r="AH137" s="214"/>
      <c r="AI137" s="214"/>
      <c r="AJ137" s="214"/>
      <c r="AK137" s="214"/>
      <c r="AL137" s="214"/>
      <c r="AM137" s="214"/>
      <c r="AN137" s="214"/>
      <c r="AO137" s="214"/>
      <c r="AP137" s="214"/>
      <c r="AQ137" s="214"/>
      <c r="AR137" s="214"/>
      <c r="AS137" s="214"/>
      <c r="AT137" s="214"/>
      <c r="AU137" s="214"/>
      <c r="AV137" s="214"/>
      <c r="AW137" s="214"/>
      <c r="AX137" s="214"/>
      <c r="AY137" s="214"/>
      <c r="AZ137" s="214"/>
    </row>
    <row r="138" spans="1:52" s="303" customFormat="1" hidden="1" x14ac:dyDescent="0.2">
      <c r="A138" s="305"/>
      <c r="B138" s="214"/>
      <c r="C138" s="214"/>
      <c r="D138" s="214"/>
      <c r="E138" s="214"/>
      <c r="F138" s="214"/>
      <c r="G138" s="214"/>
      <c r="H138" s="214"/>
      <c r="I138" s="214"/>
      <c r="J138" s="198"/>
      <c r="K138" s="214"/>
      <c r="L138" s="214"/>
      <c r="M138" s="214"/>
      <c r="N138" s="214"/>
      <c r="O138" s="214"/>
      <c r="P138" s="214"/>
      <c r="Q138" s="214"/>
      <c r="R138" s="214"/>
      <c r="S138" s="214"/>
      <c r="T138" s="214"/>
      <c r="U138" s="214"/>
      <c r="V138" s="214"/>
      <c r="W138" s="214"/>
      <c r="X138" s="214"/>
      <c r="Y138" s="214"/>
      <c r="Z138" s="214"/>
      <c r="AA138" s="214"/>
      <c r="AB138" s="214"/>
      <c r="AC138" s="214"/>
      <c r="AD138" s="214"/>
      <c r="AE138" s="214"/>
      <c r="AF138" s="214"/>
      <c r="AG138" s="214"/>
      <c r="AH138" s="214"/>
      <c r="AI138" s="214"/>
      <c r="AJ138" s="214"/>
      <c r="AK138" s="214"/>
      <c r="AL138" s="214"/>
      <c r="AM138" s="214"/>
      <c r="AN138" s="214"/>
      <c r="AO138" s="214"/>
      <c r="AP138" s="214"/>
      <c r="AQ138" s="214"/>
      <c r="AR138" s="214"/>
      <c r="AS138" s="214"/>
      <c r="AT138" s="214"/>
      <c r="AU138" s="214"/>
      <c r="AV138" s="214"/>
      <c r="AW138" s="214"/>
      <c r="AX138" s="214"/>
      <c r="AY138" s="214"/>
      <c r="AZ138" s="214"/>
    </row>
    <row r="139" spans="1:52" s="303" customFormat="1" hidden="1" x14ac:dyDescent="0.2">
      <c r="A139" s="305"/>
      <c r="B139" s="214"/>
      <c r="C139" s="214"/>
      <c r="D139" s="214"/>
      <c r="E139" s="214"/>
      <c r="F139" s="214"/>
      <c r="G139" s="214"/>
      <c r="H139" s="214"/>
      <c r="I139" s="214"/>
      <c r="J139" s="198"/>
      <c r="K139" s="214"/>
      <c r="L139" s="214"/>
      <c r="M139" s="214"/>
      <c r="N139" s="214"/>
      <c r="O139" s="214"/>
      <c r="P139" s="214"/>
      <c r="Q139" s="214"/>
      <c r="R139" s="214"/>
      <c r="S139" s="214"/>
      <c r="T139" s="214"/>
      <c r="U139" s="214"/>
      <c r="V139" s="214"/>
      <c r="W139" s="214"/>
      <c r="X139" s="214"/>
      <c r="Y139" s="214"/>
      <c r="Z139" s="214"/>
      <c r="AA139" s="214"/>
      <c r="AB139" s="214"/>
      <c r="AC139" s="214"/>
      <c r="AD139" s="214"/>
      <c r="AE139" s="214"/>
      <c r="AF139" s="214"/>
      <c r="AG139" s="214"/>
      <c r="AH139" s="214"/>
      <c r="AI139" s="214"/>
      <c r="AJ139" s="214"/>
      <c r="AK139" s="214"/>
      <c r="AL139" s="214"/>
      <c r="AM139" s="214"/>
      <c r="AN139" s="214"/>
      <c r="AO139" s="214"/>
      <c r="AP139" s="214"/>
      <c r="AQ139" s="214"/>
      <c r="AR139" s="214"/>
      <c r="AS139" s="214"/>
      <c r="AT139" s="214"/>
      <c r="AU139" s="214"/>
      <c r="AV139" s="214"/>
      <c r="AW139" s="214"/>
      <c r="AX139" s="214"/>
      <c r="AY139" s="214"/>
      <c r="AZ139" s="214"/>
    </row>
    <row r="140" spans="1:52" s="303" customFormat="1" hidden="1" x14ac:dyDescent="0.2">
      <c r="A140" s="305"/>
      <c r="B140" s="214"/>
      <c r="C140" s="214"/>
      <c r="D140" s="214"/>
      <c r="E140" s="214"/>
      <c r="F140" s="214"/>
      <c r="G140" s="214"/>
      <c r="H140" s="214"/>
      <c r="I140" s="214"/>
      <c r="J140" s="198"/>
      <c r="K140" s="214"/>
      <c r="L140" s="214"/>
      <c r="M140" s="214"/>
      <c r="N140" s="214"/>
      <c r="O140" s="214"/>
      <c r="P140" s="214"/>
      <c r="Q140" s="214"/>
      <c r="R140" s="214"/>
      <c r="S140" s="214"/>
      <c r="T140" s="214"/>
      <c r="U140" s="214"/>
      <c r="V140" s="214"/>
      <c r="W140" s="214"/>
      <c r="X140" s="214"/>
      <c r="Y140" s="214"/>
      <c r="Z140" s="214"/>
      <c r="AA140" s="214"/>
      <c r="AB140" s="214"/>
      <c r="AC140" s="214"/>
      <c r="AD140" s="214"/>
      <c r="AE140" s="214"/>
      <c r="AF140" s="214"/>
      <c r="AG140" s="214"/>
      <c r="AH140" s="214"/>
      <c r="AI140" s="214"/>
      <c r="AJ140" s="214"/>
      <c r="AK140" s="214"/>
      <c r="AL140" s="214"/>
      <c r="AM140" s="214"/>
      <c r="AN140" s="214"/>
      <c r="AO140" s="214"/>
      <c r="AP140" s="214"/>
      <c r="AQ140" s="214"/>
      <c r="AR140" s="214"/>
      <c r="AS140" s="214"/>
      <c r="AT140" s="214"/>
      <c r="AU140" s="214"/>
      <c r="AV140" s="214"/>
      <c r="AW140" s="214"/>
      <c r="AX140" s="214"/>
      <c r="AY140" s="214"/>
      <c r="AZ140" s="214"/>
    </row>
    <row r="141" spans="1:52" s="303" customFormat="1" hidden="1" x14ac:dyDescent="0.2">
      <c r="A141" s="305"/>
      <c r="B141" s="214"/>
      <c r="C141" s="214"/>
      <c r="D141" s="214"/>
      <c r="E141" s="214"/>
      <c r="F141" s="214"/>
      <c r="G141" s="214"/>
      <c r="H141" s="214"/>
      <c r="I141" s="214"/>
      <c r="J141" s="198"/>
      <c r="K141" s="214"/>
      <c r="L141" s="214"/>
      <c r="M141" s="214"/>
      <c r="N141" s="214"/>
      <c r="O141" s="214"/>
      <c r="P141" s="214"/>
      <c r="Q141" s="214"/>
      <c r="R141" s="214"/>
      <c r="S141" s="214"/>
      <c r="T141" s="214"/>
      <c r="U141" s="214"/>
      <c r="V141" s="214"/>
      <c r="W141" s="214"/>
      <c r="X141" s="214"/>
      <c r="Y141" s="214"/>
      <c r="Z141" s="214"/>
      <c r="AA141" s="214"/>
      <c r="AB141" s="214"/>
      <c r="AC141" s="214"/>
      <c r="AD141" s="214"/>
      <c r="AE141" s="214"/>
      <c r="AF141" s="214"/>
      <c r="AG141" s="214"/>
      <c r="AH141" s="214"/>
      <c r="AI141" s="214"/>
      <c r="AJ141" s="214"/>
      <c r="AK141" s="214"/>
      <c r="AL141" s="214"/>
      <c r="AM141" s="214"/>
      <c r="AN141" s="214"/>
      <c r="AO141" s="214"/>
      <c r="AP141" s="214"/>
      <c r="AQ141" s="214"/>
      <c r="AR141" s="214"/>
      <c r="AS141" s="214"/>
      <c r="AT141" s="214"/>
      <c r="AU141" s="214"/>
      <c r="AV141" s="214"/>
      <c r="AW141" s="214"/>
      <c r="AX141" s="214"/>
      <c r="AY141" s="214"/>
      <c r="AZ141" s="214"/>
    </row>
    <row r="142" spans="1:52" s="303" customFormat="1" hidden="1" x14ac:dyDescent="0.2">
      <c r="A142" s="305"/>
      <c r="B142" s="214"/>
      <c r="C142" s="214"/>
      <c r="D142" s="214"/>
      <c r="E142" s="214"/>
      <c r="F142" s="214"/>
      <c r="G142" s="214"/>
      <c r="H142" s="214"/>
      <c r="I142" s="214"/>
      <c r="J142" s="198"/>
      <c r="K142" s="214"/>
      <c r="L142" s="214"/>
      <c r="M142" s="214"/>
      <c r="N142" s="214"/>
      <c r="O142" s="214"/>
      <c r="P142" s="214"/>
      <c r="Q142" s="214"/>
      <c r="R142" s="214"/>
      <c r="S142" s="214"/>
      <c r="T142" s="214"/>
      <c r="U142" s="214"/>
      <c r="V142" s="214"/>
      <c r="W142" s="214"/>
      <c r="X142" s="214"/>
      <c r="Y142" s="214"/>
      <c r="Z142" s="214"/>
      <c r="AA142" s="214"/>
      <c r="AB142" s="214"/>
      <c r="AC142" s="214"/>
      <c r="AD142" s="214"/>
      <c r="AE142" s="214"/>
      <c r="AF142" s="214"/>
      <c r="AG142" s="214"/>
      <c r="AH142" s="214"/>
      <c r="AI142" s="214"/>
      <c r="AJ142" s="214"/>
      <c r="AK142" s="214"/>
      <c r="AL142" s="214"/>
      <c r="AM142" s="214"/>
      <c r="AN142" s="214"/>
      <c r="AO142" s="214"/>
      <c r="AP142" s="214"/>
      <c r="AQ142" s="214"/>
      <c r="AR142" s="214"/>
      <c r="AS142" s="214"/>
      <c r="AT142" s="214"/>
      <c r="AU142" s="214"/>
      <c r="AV142" s="214"/>
      <c r="AW142" s="214"/>
      <c r="AX142" s="214"/>
      <c r="AY142" s="214"/>
      <c r="AZ142" s="214"/>
    </row>
    <row r="143" spans="1:52" s="303" customFormat="1" hidden="1" x14ac:dyDescent="0.2">
      <c r="A143" s="305"/>
      <c r="B143" s="214"/>
      <c r="C143" s="214"/>
      <c r="D143" s="214"/>
      <c r="E143" s="214"/>
      <c r="F143" s="214"/>
      <c r="G143" s="214"/>
      <c r="H143" s="214"/>
      <c r="I143" s="214"/>
      <c r="J143" s="198"/>
      <c r="K143" s="214"/>
      <c r="L143" s="214"/>
      <c r="M143" s="214"/>
      <c r="N143" s="214"/>
      <c r="O143" s="214"/>
      <c r="P143" s="214"/>
      <c r="Q143" s="214"/>
      <c r="R143" s="214"/>
      <c r="S143" s="214"/>
      <c r="T143" s="214"/>
      <c r="U143" s="214"/>
      <c r="V143" s="214"/>
      <c r="W143" s="214"/>
      <c r="X143" s="214"/>
      <c r="Y143" s="214"/>
      <c r="Z143" s="214"/>
      <c r="AA143" s="214"/>
      <c r="AB143" s="214"/>
      <c r="AC143" s="214"/>
      <c r="AD143" s="214"/>
      <c r="AE143" s="214"/>
      <c r="AF143" s="214"/>
      <c r="AG143" s="214"/>
      <c r="AH143" s="214"/>
      <c r="AI143" s="214"/>
      <c r="AJ143" s="214"/>
      <c r="AK143" s="214"/>
      <c r="AL143" s="214"/>
      <c r="AM143" s="214"/>
      <c r="AN143" s="214"/>
      <c r="AO143" s="214"/>
      <c r="AP143" s="214"/>
      <c r="AQ143" s="214"/>
      <c r="AR143" s="214"/>
      <c r="AS143" s="214"/>
      <c r="AT143" s="214"/>
      <c r="AU143" s="214"/>
      <c r="AV143" s="214"/>
      <c r="AW143" s="214"/>
      <c r="AX143" s="214"/>
      <c r="AY143" s="214"/>
      <c r="AZ143" s="214"/>
    </row>
    <row r="144" spans="1:52" s="303" customFormat="1" hidden="1" x14ac:dyDescent="0.2">
      <c r="A144" s="305"/>
      <c r="B144" s="214"/>
      <c r="C144" s="214"/>
      <c r="D144" s="214"/>
      <c r="E144" s="214"/>
      <c r="F144" s="214"/>
      <c r="G144" s="214"/>
      <c r="H144" s="214"/>
      <c r="I144" s="214"/>
      <c r="J144" s="198"/>
      <c r="K144" s="214"/>
      <c r="L144" s="214"/>
      <c r="M144" s="214"/>
      <c r="N144" s="214"/>
      <c r="O144" s="214"/>
      <c r="P144" s="214"/>
      <c r="Q144" s="214"/>
      <c r="R144" s="214"/>
      <c r="S144" s="214"/>
      <c r="T144" s="214"/>
      <c r="U144" s="214"/>
      <c r="V144" s="214"/>
      <c r="W144" s="214"/>
      <c r="X144" s="214"/>
      <c r="Y144" s="214"/>
      <c r="Z144" s="214"/>
      <c r="AA144" s="214"/>
      <c r="AB144" s="214"/>
      <c r="AC144" s="214"/>
      <c r="AD144" s="214"/>
      <c r="AE144" s="214"/>
      <c r="AF144" s="214"/>
      <c r="AG144" s="214"/>
      <c r="AH144" s="214"/>
      <c r="AI144" s="214"/>
      <c r="AJ144" s="214"/>
      <c r="AK144" s="214"/>
      <c r="AL144" s="214"/>
      <c r="AM144" s="214"/>
      <c r="AN144" s="214"/>
      <c r="AO144" s="214"/>
      <c r="AP144" s="214"/>
      <c r="AQ144" s="214"/>
      <c r="AR144" s="214"/>
      <c r="AS144" s="214"/>
      <c r="AT144" s="214"/>
      <c r="AU144" s="214"/>
      <c r="AV144" s="214"/>
      <c r="AW144" s="214"/>
      <c r="AX144" s="214"/>
      <c r="AY144" s="214"/>
      <c r="AZ144" s="214"/>
    </row>
    <row r="145" spans="1:52" s="303" customFormat="1" hidden="1" x14ac:dyDescent="0.2">
      <c r="A145" s="305"/>
      <c r="B145" s="214"/>
      <c r="C145" s="214"/>
      <c r="D145" s="214"/>
      <c r="E145" s="214"/>
      <c r="F145" s="214"/>
      <c r="G145" s="214"/>
      <c r="H145" s="214"/>
      <c r="I145" s="214"/>
      <c r="J145" s="198"/>
      <c r="K145" s="214"/>
      <c r="L145" s="214"/>
      <c r="M145" s="214"/>
      <c r="N145" s="214"/>
      <c r="O145" s="214"/>
      <c r="P145" s="214"/>
      <c r="Q145" s="214"/>
      <c r="R145" s="214"/>
      <c r="S145" s="214"/>
      <c r="T145" s="214"/>
      <c r="U145" s="214"/>
      <c r="V145" s="214"/>
      <c r="W145" s="214"/>
      <c r="X145" s="214"/>
      <c r="Y145" s="214"/>
      <c r="Z145" s="214"/>
      <c r="AA145" s="214"/>
      <c r="AB145" s="214"/>
      <c r="AC145" s="214"/>
      <c r="AD145" s="214"/>
      <c r="AE145" s="214"/>
      <c r="AF145" s="214"/>
      <c r="AG145" s="214"/>
      <c r="AH145" s="214"/>
      <c r="AI145" s="214"/>
      <c r="AJ145" s="214"/>
      <c r="AK145" s="214"/>
      <c r="AL145" s="214"/>
      <c r="AM145" s="214"/>
      <c r="AN145" s="214"/>
      <c r="AO145" s="214"/>
      <c r="AP145" s="214"/>
      <c r="AQ145" s="214"/>
      <c r="AR145" s="214"/>
      <c r="AS145" s="214"/>
      <c r="AT145" s="214"/>
      <c r="AU145" s="214"/>
      <c r="AV145" s="214"/>
      <c r="AW145" s="214"/>
      <c r="AX145" s="214"/>
      <c r="AY145" s="214"/>
      <c r="AZ145" s="214"/>
    </row>
    <row r="146" spans="1:52" s="303" customFormat="1" hidden="1" x14ac:dyDescent="0.2">
      <c r="A146" s="305"/>
      <c r="B146" s="214"/>
      <c r="C146" s="214"/>
      <c r="D146" s="214"/>
      <c r="E146" s="214"/>
      <c r="F146" s="214"/>
      <c r="G146" s="214"/>
      <c r="H146" s="214"/>
      <c r="I146" s="214"/>
      <c r="J146" s="198"/>
      <c r="K146" s="214"/>
      <c r="L146" s="214"/>
      <c r="M146" s="214"/>
      <c r="N146" s="214"/>
      <c r="O146" s="214"/>
      <c r="P146" s="214"/>
      <c r="Q146" s="214"/>
      <c r="R146" s="214"/>
      <c r="S146" s="214"/>
      <c r="T146" s="214"/>
      <c r="U146" s="214"/>
      <c r="V146" s="214"/>
      <c r="W146" s="214"/>
      <c r="X146" s="214"/>
      <c r="Y146" s="214"/>
      <c r="Z146" s="214"/>
      <c r="AA146" s="214"/>
      <c r="AB146" s="214"/>
      <c r="AC146" s="214"/>
      <c r="AD146" s="214"/>
      <c r="AE146" s="214"/>
      <c r="AF146" s="214"/>
      <c r="AG146" s="214"/>
      <c r="AH146" s="214"/>
      <c r="AI146" s="214"/>
      <c r="AJ146" s="214"/>
      <c r="AK146" s="214"/>
      <c r="AL146" s="214"/>
      <c r="AM146" s="214"/>
      <c r="AN146" s="214"/>
      <c r="AO146" s="214"/>
      <c r="AP146" s="214"/>
      <c r="AQ146" s="214"/>
      <c r="AR146" s="214"/>
      <c r="AS146" s="214"/>
      <c r="AT146" s="214"/>
      <c r="AU146" s="214"/>
      <c r="AV146" s="214"/>
      <c r="AW146" s="214"/>
      <c r="AX146" s="214"/>
      <c r="AY146" s="214"/>
      <c r="AZ146" s="214"/>
    </row>
    <row r="147" spans="1:52" s="303" customFormat="1" hidden="1" x14ac:dyDescent="0.2">
      <c r="A147" s="305"/>
      <c r="B147" s="214"/>
      <c r="C147" s="214"/>
      <c r="D147" s="214"/>
      <c r="E147" s="214"/>
      <c r="F147" s="214"/>
      <c r="G147" s="214"/>
      <c r="H147" s="214"/>
      <c r="I147" s="214"/>
      <c r="J147" s="198"/>
      <c r="K147" s="214"/>
      <c r="L147" s="214"/>
      <c r="M147" s="214"/>
      <c r="N147" s="214"/>
      <c r="O147" s="214"/>
      <c r="P147" s="214"/>
      <c r="Q147" s="214"/>
      <c r="R147" s="214"/>
      <c r="S147" s="214"/>
      <c r="T147" s="214"/>
      <c r="U147" s="214"/>
      <c r="V147" s="214"/>
      <c r="W147" s="214"/>
      <c r="X147" s="214"/>
      <c r="Y147" s="214"/>
      <c r="Z147" s="214"/>
      <c r="AA147" s="214"/>
      <c r="AB147" s="214"/>
      <c r="AC147" s="214"/>
      <c r="AD147" s="214"/>
      <c r="AE147" s="214"/>
      <c r="AF147" s="214"/>
      <c r="AG147" s="214"/>
      <c r="AH147" s="214"/>
      <c r="AI147" s="214"/>
      <c r="AJ147" s="214"/>
      <c r="AK147" s="214"/>
      <c r="AL147" s="214"/>
      <c r="AM147" s="214"/>
      <c r="AN147" s="214"/>
      <c r="AO147" s="214"/>
      <c r="AP147" s="214"/>
      <c r="AQ147" s="214"/>
      <c r="AR147" s="214"/>
      <c r="AS147" s="214"/>
      <c r="AT147" s="214"/>
      <c r="AU147" s="214"/>
      <c r="AV147" s="214"/>
      <c r="AW147" s="214"/>
      <c r="AX147" s="214"/>
      <c r="AY147" s="214"/>
      <c r="AZ147" s="214"/>
    </row>
    <row r="148" spans="1:52" s="303" customFormat="1" hidden="1" x14ac:dyDescent="0.2">
      <c r="A148" s="305"/>
      <c r="B148" s="214"/>
      <c r="C148" s="214"/>
      <c r="D148" s="214"/>
      <c r="E148" s="214"/>
      <c r="F148" s="214"/>
      <c r="G148" s="214"/>
      <c r="H148" s="214"/>
      <c r="I148" s="214"/>
      <c r="J148" s="198"/>
      <c r="K148" s="214"/>
      <c r="L148" s="214"/>
      <c r="M148" s="214"/>
      <c r="N148" s="214"/>
      <c r="O148" s="214"/>
      <c r="P148" s="214"/>
      <c r="Q148" s="214"/>
      <c r="R148" s="214"/>
      <c r="S148" s="214"/>
      <c r="T148" s="214"/>
      <c r="U148" s="214"/>
      <c r="V148" s="214"/>
      <c r="W148" s="214"/>
      <c r="X148" s="214"/>
      <c r="Y148" s="214"/>
      <c r="Z148" s="214"/>
      <c r="AA148" s="214"/>
      <c r="AB148" s="214"/>
      <c r="AC148" s="214"/>
      <c r="AD148" s="214"/>
      <c r="AE148" s="214"/>
      <c r="AF148" s="214"/>
      <c r="AG148" s="214"/>
      <c r="AH148" s="214"/>
      <c r="AI148" s="214"/>
      <c r="AJ148" s="214"/>
      <c r="AK148" s="214"/>
      <c r="AL148" s="214"/>
      <c r="AM148" s="214"/>
      <c r="AN148" s="214"/>
      <c r="AO148" s="214"/>
      <c r="AP148" s="214"/>
      <c r="AQ148" s="214"/>
      <c r="AR148" s="214"/>
      <c r="AS148" s="214"/>
      <c r="AT148" s="214"/>
      <c r="AU148" s="214"/>
      <c r="AV148" s="214"/>
      <c r="AW148" s="214"/>
      <c r="AX148" s="214"/>
      <c r="AY148" s="214"/>
      <c r="AZ148" s="214"/>
    </row>
    <row r="149" spans="1:52" s="303" customFormat="1" hidden="1" x14ac:dyDescent="0.2">
      <c r="A149" s="305"/>
      <c r="B149" s="214"/>
      <c r="C149" s="214"/>
      <c r="D149" s="214"/>
      <c r="E149" s="214"/>
      <c r="F149" s="214"/>
      <c r="G149" s="214"/>
      <c r="H149" s="214"/>
      <c r="I149" s="214"/>
      <c r="J149" s="198"/>
      <c r="K149" s="214"/>
      <c r="L149" s="214"/>
      <c r="M149" s="214"/>
      <c r="N149" s="214"/>
      <c r="O149" s="214"/>
      <c r="P149" s="214"/>
      <c r="Q149" s="214"/>
      <c r="R149" s="214"/>
      <c r="S149" s="214"/>
      <c r="T149" s="214"/>
      <c r="U149" s="214"/>
      <c r="V149" s="214"/>
      <c r="W149" s="214"/>
      <c r="X149" s="214"/>
      <c r="Y149" s="214"/>
      <c r="Z149" s="214"/>
      <c r="AA149" s="214"/>
      <c r="AB149" s="214"/>
      <c r="AC149" s="214"/>
      <c r="AD149" s="214"/>
      <c r="AE149" s="214"/>
      <c r="AF149" s="214"/>
      <c r="AG149" s="214"/>
      <c r="AH149" s="214"/>
      <c r="AI149" s="214"/>
      <c r="AJ149" s="214"/>
      <c r="AK149" s="214"/>
      <c r="AL149" s="214"/>
      <c r="AM149" s="214"/>
      <c r="AN149" s="214"/>
      <c r="AO149" s="214"/>
      <c r="AP149" s="214"/>
      <c r="AQ149" s="214"/>
      <c r="AR149" s="214"/>
      <c r="AS149" s="214"/>
      <c r="AT149" s="214"/>
      <c r="AU149" s="214"/>
      <c r="AV149" s="214"/>
      <c r="AW149" s="214"/>
      <c r="AX149" s="214"/>
      <c r="AY149" s="214"/>
      <c r="AZ149" s="214"/>
    </row>
    <row r="150" spans="1:52" s="303" customFormat="1" hidden="1" x14ac:dyDescent="0.2">
      <c r="A150" s="305"/>
      <c r="B150" s="214"/>
      <c r="C150" s="214"/>
      <c r="D150" s="214"/>
      <c r="E150" s="214"/>
      <c r="F150" s="214"/>
      <c r="G150" s="214"/>
      <c r="H150" s="214"/>
      <c r="I150" s="214"/>
      <c r="J150" s="198"/>
      <c r="K150" s="214"/>
      <c r="L150" s="214"/>
      <c r="M150" s="214"/>
      <c r="N150" s="214"/>
      <c r="O150" s="214"/>
      <c r="P150" s="214"/>
      <c r="Q150" s="214"/>
      <c r="R150" s="214"/>
      <c r="S150" s="214"/>
      <c r="T150" s="214"/>
      <c r="U150" s="214"/>
      <c r="V150" s="214"/>
      <c r="W150" s="214"/>
      <c r="X150" s="214"/>
      <c r="Y150" s="214"/>
      <c r="Z150" s="214"/>
      <c r="AA150" s="214"/>
      <c r="AB150" s="214"/>
      <c r="AC150" s="214"/>
      <c r="AD150" s="214"/>
      <c r="AE150" s="214"/>
      <c r="AF150" s="214"/>
      <c r="AG150" s="214"/>
      <c r="AH150" s="214"/>
      <c r="AI150" s="214"/>
      <c r="AJ150" s="214"/>
      <c r="AK150" s="214"/>
      <c r="AL150" s="214"/>
      <c r="AM150" s="214"/>
      <c r="AN150" s="214"/>
      <c r="AO150" s="214"/>
      <c r="AP150" s="214"/>
      <c r="AQ150" s="214"/>
      <c r="AR150" s="214"/>
      <c r="AS150" s="214"/>
      <c r="AT150" s="214"/>
      <c r="AU150" s="214"/>
      <c r="AV150" s="214"/>
      <c r="AW150" s="214"/>
      <c r="AX150" s="214"/>
      <c r="AY150" s="214"/>
      <c r="AZ150" s="214"/>
    </row>
    <row r="151" spans="1:52" s="303" customFormat="1" hidden="1" x14ac:dyDescent="0.2">
      <c r="A151" s="305"/>
      <c r="B151" s="214"/>
      <c r="C151" s="214"/>
      <c r="D151" s="214"/>
      <c r="E151" s="214"/>
      <c r="F151" s="214"/>
      <c r="G151" s="214"/>
      <c r="H151" s="214"/>
      <c r="I151" s="214"/>
      <c r="J151" s="198"/>
      <c r="K151" s="214"/>
      <c r="L151" s="214"/>
      <c r="M151" s="214"/>
      <c r="N151" s="214"/>
      <c r="O151" s="214"/>
      <c r="P151" s="214"/>
      <c r="Q151" s="214"/>
      <c r="R151" s="214"/>
      <c r="S151" s="214"/>
      <c r="T151" s="214"/>
      <c r="U151" s="214"/>
      <c r="V151" s="214"/>
      <c r="W151" s="214"/>
      <c r="X151" s="214"/>
      <c r="Y151" s="214"/>
      <c r="Z151" s="214"/>
      <c r="AA151" s="214"/>
      <c r="AB151" s="214"/>
      <c r="AC151" s="214"/>
      <c r="AD151" s="214"/>
      <c r="AE151" s="214"/>
      <c r="AF151" s="214"/>
      <c r="AG151" s="214"/>
      <c r="AH151" s="214"/>
      <c r="AI151" s="214"/>
      <c r="AJ151" s="214"/>
      <c r="AK151" s="214"/>
      <c r="AL151" s="214"/>
      <c r="AM151" s="214"/>
      <c r="AN151" s="214"/>
      <c r="AO151" s="214"/>
      <c r="AP151" s="214"/>
      <c r="AQ151" s="214"/>
      <c r="AR151" s="214"/>
      <c r="AS151" s="214"/>
      <c r="AT151" s="214"/>
      <c r="AU151" s="214"/>
      <c r="AV151" s="214"/>
      <c r="AW151" s="214"/>
      <c r="AX151" s="214"/>
      <c r="AY151" s="214"/>
      <c r="AZ151" s="214"/>
    </row>
    <row r="152" spans="1:52" s="303" customFormat="1" hidden="1" x14ac:dyDescent="0.2">
      <c r="A152" s="305"/>
      <c r="B152" s="214"/>
      <c r="C152" s="214"/>
      <c r="D152" s="214"/>
      <c r="E152" s="214"/>
      <c r="F152" s="214"/>
      <c r="G152" s="214"/>
      <c r="H152" s="214"/>
      <c r="I152" s="214"/>
      <c r="J152" s="198"/>
      <c r="K152" s="214"/>
      <c r="L152" s="214"/>
      <c r="M152" s="214"/>
      <c r="N152" s="214"/>
      <c r="O152" s="214"/>
      <c r="P152" s="214"/>
      <c r="Q152" s="214"/>
      <c r="R152" s="214"/>
      <c r="S152" s="214"/>
      <c r="T152" s="214"/>
      <c r="U152" s="214"/>
      <c r="V152" s="214"/>
      <c r="W152" s="214"/>
      <c r="X152" s="214"/>
      <c r="Y152" s="214"/>
      <c r="Z152" s="214"/>
      <c r="AA152" s="214"/>
      <c r="AB152" s="214"/>
      <c r="AC152" s="214"/>
      <c r="AD152" s="214"/>
      <c r="AE152" s="214"/>
      <c r="AF152" s="214"/>
      <c r="AG152" s="214"/>
      <c r="AH152" s="214"/>
      <c r="AI152" s="214"/>
      <c r="AJ152" s="214"/>
      <c r="AK152" s="214"/>
      <c r="AL152" s="214"/>
      <c r="AM152" s="214"/>
      <c r="AN152" s="214"/>
      <c r="AO152" s="214"/>
      <c r="AP152" s="214"/>
      <c r="AQ152" s="214"/>
      <c r="AR152" s="214"/>
      <c r="AS152" s="214"/>
      <c r="AT152" s="214"/>
      <c r="AU152" s="214"/>
      <c r="AV152" s="214"/>
      <c r="AW152" s="214"/>
      <c r="AX152" s="214"/>
      <c r="AY152" s="214"/>
      <c r="AZ152" s="214"/>
    </row>
    <row r="153" spans="1:52" s="303" customFormat="1" hidden="1" x14ac:dyDescent="0.2">
      <c r="A153" s="305"/>
      <c r="B153" s="214"/>
      <c r="C153" s="214"/>
      <c r="D153" s="214"/>
      <c r="E153" s="214"/>
      <c r="F153" s="214"/>
      <c r="G153" s="214"/>
      <c r="H153" s="214"/>
      <c r="I153" s="214"/>
      <c r="J153" s="198"/>
      <c r="K153" s="214"/>
      <c r="L153" s="214"/>
      <c r="M153" s="214"/>
      <c r="N153" s="214"/>
      <c r="O153" s="214"/>
      <c r="P153" s="214"/>
      <c r="Q153" s="214"/>
      <c r="R153" s="214"/>
      <c r="S153" s="214"/>
      <c r="T153" s="214"/>
      <c r="U153" s="214"/>
      <c r="V153" s="214"/>
      <c r="W153" s="214"/>
      <c r="X153" s="214"/>
      <c r="Y153" s="214"/>
      <c r="Z153" s="214"/>
      <c r="AA153" s="214"/>
      <c r="AB153" s="214"/>
      <c r="AC153" s="214"/>
      <c r="AD153" s="214"/>
      <c r="AE153" s="214"/>
      <c r="AF153" s="214"/>
      <c r="AG153" s="214"/>
      <c r="AH153" s="214"/>
      <c r="AI153" s="214"/>
      <c r="AJ153" s="214"/>
      <c r="AK153" s="214"/>
      <c r="AL153" s="214"/>
      <c r="AM153" s="214"/>
      <c r="AN153" s="214"/>
      <c r="AO153" s="214"/>
      <c r="AP153" s="214"/>
      <c r="AQ153" s="214"/>
      <c r="AR153" s="214"/>
      <c r="AS153" s="214"/>
      <c r="AT153" s="214"/>
      <c r="AU153" s="214"/>
      <c r="AV153" s="214"/>
      <c r="AW153" s="214"/>
      <c r="AX153" s="214"/>
      <c r="AY153" s="214"/>
      <c r="AZ153" s="214"/>
    </row>
    <row r="154" spans="1:52" s="303" customFormat="1" hidden="1" x14ac:dyDescent="0.2">
      <c r="A154" s="305"/>
      <c r="B154" s="214"/>
      <c r="C154" s="214"/>
      <c r="D154" s="214"/>
      <c r="E154" s="214"/>
      <c r="F154" s="214"/>
      <c r="G154" s="214"/>
      <c r="H154" s="214"/>
      <c r="I154" s="214"/>
      <c r="J154" s="198"/>
      <c r="K154" s="214"/>
      <c r="L154" s="214"/>
      <c r="M154" s="214"/>
      <c r="N154" s="214"/>
      <c r="O154" s="214"/>
      <c r="P154" s="214"/>
      <c r="Q154" s="214"/>
      <c r="R154" s="214"/>
      <c r="S154" s="214"/>
      <c r="T154" s="214"/>
      <c r="U154" s="214"/>
      <c r="V154" s="214"/>
      <c r="W154" s="214"/>
      <c r="X154" s="214"/>
      <c r="Y154" s="214"/>
      <c r="Z154" s="214"/>
      <c r="AA154" s="214"/>
      <c r="AB154" s="214"/>
      <c r="AC154" s="214"/>
      <c r="AD154" s="214"/>
      <c r="AE154" s="214"/>
      <c r="AF154" s="214"/>
      <c r="AG154" s="214"/>
      <c r="AH154" s="214"/>
      <c r="AI154" s="214"/>
      <c r="AJ154" s="214"/>
      <c r="AK154" s="214"/>
      <c r="AL154" s="214"/>
      <c r="AM154" s="214"/>
      <c r="AN154" s="214"/>
      <c r="AO154" s="214"/>
      <c r="AP154" s="214"/>
      <c r="AQ154" s="214"/>
      <c r="AR154" s="214"/>
      <c r="AS154" s="214"/>
      <c r="AT154" s="214"/>
      <c r="AU154" s="214"/>
      <c r="AV154" s="214"/>
      <c r="AW154" s="214"/>
      <c r="AX154" s="214"/>
      <c r="AY154" s="214"/>
      <c r="AZ154" s="214"/>
    </row>
    <row r="155" spans="1:52" s="303" customFormat="1" hidden="1" x14ac:dyDescent="0.2">
      <c r="A155" s="305"/>
      <c r="B155" s="214"/>
      <c r="C155" s="214"/>
      <c r="D155" s="214"/>
      <c r="E155" s="214"/>
      <c r="F155" s="214"/>
      <c r="G155" s="214"/>
      <c r="H155" s="214"/>
      <c r="I155" s="214"/>
      <c r="J155" s="198"/>
      <c r="K155" s="214"/>
      <c r="L155" s="214"/>
      <c r="M155" s="214"/>
      <c r="N155" s="214"/>
      <c r="O155" s="214"/>
      <c r="P155" s="214"/>
      <c r="Q155" s="214"/>
      <c r="R155" s="214"/>
      <c r="S155" s="214"/>
      <c r="T155" s="214"/>
      <c r="U155" s="214"/>
      <c r="V155" s="214"/>
      <c r="W155" s="214"/>
      <c r="X155" s="214"/>
      <c r="Y155" s="214"/>
      <c r="Z155" s="214"/>
      <c r="AA155" s="214"/>
      <c r="AB155" s="214"/>
      <c r="AC155" s="214"/>
      <c r="AD155" s="214"/>
      <c r="AE155" s="214"/>
      <c r="AF155" s="214"/>
      <c r="AG155" s="214"/>
      <c r="AH155" s="214"/>
      <c r="AI155" s="214"/>
      <c r="AJ155" s="214"/>
      <c r="AK155" s="214"/>
      <c r="AL155" s="214"/>
      <c r="AM155" s="214"/>
      <c r="AN155" s="214"/>
      <c r="AO155" s="214"/>
      <c r="AP155" s="214"/>
      <c r="AQ155" s="214"/>
      <c r="AR155" s="214"/>
      <c r="AS155" s="214"/>
      <c r="AT155" s="214"/>
      <c r="AU155" s="214"/>
      <c r="AV155" s="214"/>
      <c r="AW155" s="214"/>
      <c r="AX155" s="214"/>
      <c r="AY155" s="214"/>
      <c r="AZ155" s="214"/>
    </row>
    <row r="156" spans="1:52" s="303" customFormat="1" hidden="1" x14ac:dyDescent="0.2">
      <c r="A156" s="305"/>
      <c r="B156" s="214"/>
      <c r="C156" s="214"/>
      <c r="D156" s="214"/>
      <c r="E156" s="214"/>
      <c r="F156" s="214"/>
      <c r="G156" s="214"/>
      <c r="H156" s="214"/>
      <c r="I156" s="214"/>
      <c r="J156" s="198"/>
      <c r="K156" s="214"/>
      <c r="L156" s="214"/>
      <c r="M156" s="214"/>
      <c r="N156" s="214"/>
      <c r="O156" s="214"/>
      <c r="P156" s="214"/>
      <c r="Q156" s="214"/>
      <c r="R156" s="214"/>
      <c r="S156" s="214"/>
      <c r="T156" s="214"/>
      <c r="U156" s="214"/>
      <c r="V156" s="214"/>
      <c r="W156" s="214"/>
      <c r="X156" s="214"/>
      <c r="Y156" s="214"/>
      <c r="Z156" s="214"/>
      <c r="AA156" s="214"/>
      <c r="AB156" s="214"/>
      <c r="AC156" s="214"/>
      <c r="AD156" s="214"/>
      <c r="AE156" s="214"/>
      <c r="AF156" s="214"/>
      <c r="AG156" s="214"/>
      <c r="AH156" s="214"/>
      <c r="AI156" s="214"/>
      <c r="AJ156" s="214"/>
      <c r="AK156" s="214"/>
      <c r="AL156" s="214"/>
      <c r="AM156" s="214"/>
      <c r="AN156" s="214"/>
      <c r="AO156" s="214"/>
      <c r="AP156" s="214"/>
      <c r="AQ156" s="214"/>
      <c r="AR156" s="214"/>
      <c r="AS156" s="214"/>
      <c r="AT156" s="214"/>
      <c r="AU156" s="214"/>
      <c r="AV156" s="214"/>
      <c r="AW156" s="214"/>
      <c r="AX156" s="214"/>
      <c r="AY156" s="214"/>
      <c r="AZ156" s="214"/>
    </row>
    <row r="157" spans="1:52" s="303" customFormat="1" hidden="1" x14ac:dyDescent="0.2">
      <c r="A157" s="305"/>
      <c r="B157" s="214"/>
      <c r="C157" s="214"/>
      <c r="D157" s="214"/>
      <c r="E157" s="214"/>
      <c r="F157" s="214"/>
      <c r="G157" s="214"/>
      <c r="H157" s="214"/>
      <c r="I157" s="214"/>
      <c r="J157" s="198"/>
      <c r="K157" s="214"/>
      <c r="L157" s="214"/>
      <c r="M157" s="214"/>
      <c r="N157" s="214"/>
      <c r="O157" s="214"/>
      <c r="P157" s="214"/>
      <c r="Q157" s="214"/>
      <c r="R157" s="214"/>
      <c r="S157" s="214"/>
      <c r="T157" s="214"/>
      <c r="U157" s="214"/>
      <c r="V157" s="214"/>
      <c r="W157" s="214"/>
      <c r="X157" s="214"/>
      <c r="Y157" s="214"/>
      <c r="Z157" s="214"/>
      <c r="AA157" s="214"/>
      <c r="AB157" s="214"/>
      <c r="AC157" s="214"/>
      <c r="AD157" s="214"/>
      <c r="AE157" s="214"/>
      <c r="AF157" s="214"/>
      <c r="AG157" s="214"/>
      <c r="AH157" s="214"/>
      <c r="AI157" s="214"/>
      <c r="AJ157" s="214"/>
      <c r="AK157" s="214"/>
      <c r="AL157" s="214"/>
      <c r="AM157" s="214"/>
      <c r="AN157" s="214"/>
      <c r="AO157" s="214"/>
      <c r="AP157" s="214"/>
      <c r="AQ157" s="214"/>
      <c r="AR157" s="214"/>
      <c r="AS157" s="214"/>
      <c r="AT157" s="214"/>
      <c r="AU157" s="214"/>
      <c r="AV157" s="214"/>
      <c r="AW157" s="214"/>
      <c r="AX157" s="214"/>
      <c r="AY157" s="214"/>
      <c r="AZ157" s="214"/>
    </row>
    <row r="158" spans="1:52" s="303" customFormat="1" hidden="1" x14ac:dyDescent="0.2">
      <c r="A158" s="305"/>
      <c r="B158" s="214"/>
      <c r="C158" s="214"/>
      <c r="D158" s="214"/>
      <c r="E158" s="214"/>
      <c r="F158" s="214"/>
      <c r="G158" s="214"/>
      <c r="H158" s="214"/>
      <c r="I158" s="214"/>
      <c r="J158" s="198"/>
      <c r="K158" s="214"/>
      <c r="L158" s="214"/>
      <c r="M158" s="214"/>
      <c r="N158" s="214"/>
      <c r="O158" s="214"/>
      <c r="P158" s="214"/>
      <c r="Q158" s="214"/>
      <c r="R158" s="214"/>
      <c r="S158" s="214"/>
      <c r="T158" s="214"/>
      <c r="U158" s="214"/>
      <c r="V158" s="214"/>
      <c r="W158" s="214"/>
      <c r="X158" s="214"/>
      <c r="Y158" s="214"/>
      <c r="Z158" s="214"/>
      <c r="AA158" s="214"/>
      <c r="AB158" s="214"/>
      <c r="AC158" s="214"/>
      <c r="AD158" s="214"/>
      <c r="AE158" s="214"/>
      <c r="AF158" s="214"/>
      <c r="AG158" s="214"/>
      <c r="AH158" s="214"/>
      <c r="AI158" s="214"/>
      <c r="AJ158" s="214"/>
      <c r="AK158" s="214"/>
      <c r="AL158" s="214"/>
      <c r="AM158" s="214"/>
      <c r="AN158" s="214"/>
      <c r="AO158" s="214"/>
      <c r="AP158" s="214"/>
      <c r="AQ158" s="214"/>
      <c r="AR158" s="214"/>
      <c r="AS158" s="214"/>
      <c r="AT158" s="214"/>
      <c r="AU158" s="214"/>
      <c r="AV158" s="214"/>
      <c r="AW158" s="214"/>
      <c r="AX158" s="214"/>
      <c r="AY158" s="214"/>
      <c r="AZ158" s="214"/>
    </row>
    <row r="159" spans="1:52" s="303" customFormat="1" hidden="1" x14ac:dyDescent="0.2">
      <c r="A159" s="305"/>
      <c r="B159" s="214"/>
      <c r="C159" s="214"/>
      <c r="D159" s="214"/>
      <c r="E159" s="214"/>
      <c r="F159" s="214"/>
      <c r="G159" s="214"/>
      <c r="H159" s="214"/>
      <c r="I159" s="214"/>
      <c r="J159" s="198"/>
      <c r="K159" s="214"/>
      <c r="L159" s="214"/>
      <c r="M159" s="214"/>
      <c r="N159" s="214"/>
      <c r="O159" s="214"/>
      <c r="P159" s="214"/>
      <c r="Q159" s="214"/>
      <c r="R159" s="214"/>
      <c r="S159" s="214"/>
      <c r="T159" s="214"/>
      <c r="U159" s="214"/>
      <c r="V159" s="214"/>
      <c r="W159" s="214"/>
      <c r="X159" s="214"/>
      <c r="Y159" s="214"/>
      <c r="Z159" s="214"/>
      <c r="AA159" s="214"/>
      <c r="AB159" s="214"/>
      <c r="AC159" s="214"/>
      <c r="AD159" s="214"/>
      <c r="AE159" s="214"/>
      <c r="AF159" s="214"/>
      <c r="AG159" s="214"/>
      <c r="AH159" s="214"/>
      <c r="AI159" s="214"/>
      <c r="AJ159" s="214"/>
      <c r="AK159" s="214"/>
      <c r="AL159" s="214"/>
      <c r="AM159" s="214"/>
      <c r="AN159" s="214"/>
      <c r="AO159" s="214"/>
      <c r="AP159" s="214"/>
      <c r="AQ159" s="214"/>
      <c r="AR159" s="214"/>
      <c r="AS159" s="214"/>
      <c r="AT159" s="214"/>
      <c r="AU159" s="214"/>
      <c r="AV159" s="214"/>
      <c r="AW159" s="214"/>
      <c r="AX159" s="214"/>
      <c r="AY159" s="214"/>
      <c r="AZ159" s="214"/>
    </row>
    <row r="160" spans="1:52" s="303" customFormat="1" hidden="1" x14ac:dyDescent="0.2">
      <c r="A160" s="305"/>
      <c r="B160" s="214"/>
      <c r="C160" s="214"/>
      <c r="D160" s="214"/>
      <c r="E160" s="214"/>
      <c r="F160" s="214"/>
      <c r="G160" s="214"/>
      <c r="H160" s="214"/>
      <c r="I160" s="214"/>
      <c r="J160" s="198"/>
      <c r="K160" s="214"/>
      <c r="L160" s="214"/>
      <c r="M160" s="214"/>
      <c r="N160" s="214"/>
      <c r="O160" s="214"/>
      <c r="P160" s="214"/>
      <c r="Q160" s="214"/>
      <c r="R160" s="214"/>
      <c r="S160" s="214"/>
      <c r="T160" s="214"/>
      <c r="U160" s="214"/>
      <c r="V160" s="214"/>
      <c r="W160" s="214"/>
      <c r="X160" s="214"/>
      <c r="Y160" s="214"/>
      <c r="Z160" s="214"/>
      <c r="AA160" s="214"/>
      <c r="AB160" s="214"/>
      <c r="AC160" s="214"/>
      <c r="AD160" s="214"/>
      <c r="AE160" s="214"/>
      <c r="AF160" s="214"/>
      <c r="AG160" s="214"/>
      <c r="AH160" s="214"/>
      <c r="AI160" s="214"/>
      <c r="AJ160" s="214"/>
      <c r="AK160" s="214"/>
      <c r="AL160" s="214"/>
      <c r="AM160" s="214"/>
      <c r="AN160" s="214"/>
      <c r="AO160" s="214"/>
      <c r="AP160" s="214"/>
      <c r="AQ160" s="214"/>
      <c r="AR160" s="214"/>
      <c r="AS160" s="214"/>
      <c r="AT160" s="214"/>
      <c r="AU160" s="214"/>
      <c r="AV160" s="214"/>
      <c r="AW160" s="214"/>
      <c r="AX160" s="214"/>
      <c r="AY160" s="214"/>
      <c r="AZ160" s="214"/>
    </row>
    <row r="161" spans="1:52" s="303" customFormat="1" hidden="1" x14ac:dyDescent="0.2">
      <c r="A161" s="305"/>
      <c r="B161" s="214"/>
      <c r="C161" s="214"/>
      <c r="D161" s="214"/>
      <c r="E161" s="214"/>
      <c r="F161" s="214"/>
      <c r="G161" s="214"/>
      <c r="H161" s="214"/>
      <c r="I161" s="214"/>
      <c r="J161" s="198"/>
      <c r="K161" s="214"/>
      <c r="L161" s="214"/>
      <c r="M161" s="214"/>
      <c r="N161" s="214"/>
      <c r="O161" s="214"/>
      <c r="P161" s="214"/>
      <c r="Q161" s="214"/>
      <c r="R161" s="214"/>
      <c r="S161" s="214"/>
      <c r="T161" s="214"/>
      <c r="U161" s="214"/>
      <c r="V161" s="214"/>
      <c r="W161" s="214"/>
      <c r="X161" s="214"/>
      <c r="Y161" s="214"/>
      <c r="Z161" s="214"/>
      <c r="AA161" s="214"/>
      <c r="AB161" s="214"/>
      <c r="AC161" s="214"/>
      <c r="AD161" s="214"/>
      <c r="AE161" s="214"/>
      <c r="AF161" s="214"/>
      <c r="AG161" s="214"/>
      <c r="AH161" s="214"/>
      <c r="AI161" s="214"/>
      <c r="AJ161" s="214"/>
      <c r="AK161" s="214"/>
      <c r="AL161" s="214"/>
      <c r="AM161" s="214"/>
      <c r="AN161" s="214"/>
      <c r="AO161" s="214"/>
      <c r="AP161" s="214"/>
      <c r="AQ161" s="214"/>
      <c r="AR161" s="214"/>
      <c r="AS161" s="214"/>
      <c r="AT161" s="214"/>
      <c r="AU161" s="214"/>
      <c r="AV161" s="214"/>
      <c r="AW161" s="214"/>
      <c r="AX161" s="214"/>
      <c r="AY161" s="214"/>
      <c r="AZ161" s="214"/>
    </row>
    <row r="162" spans="1:52" s="303" customFormat="1" hidden="1" x14ac:dyDescent="0.2">
      <c r="A162" s="305"/>
      <c r="B162" s="214"/>
      <c r="C162" s="214"/>
      <c r="D162" s="214"/>
      <c r="E162" s="214"/>
      <c r="F162" s="214"/>
      <c r="G162" s="214"/>
      <c r="H162" s="214"/>
      <c r="I162" s="214"/>
      <c r="J162" s="198"/>
      <c r="K162" s="214"/>
      <c r="L162" s="214"/>
      <c r="M162" s="214"/>
      <c r="N162" s="214"/>
      <c r="O162" s="214"/>
      <c r="P162" s="214"/>
      <c r="Q162" s="214"/>
      <c r="R162" s="214"/>
      <c r="S162" s="214"/>
      <c r="T162" s="214"/>
      <c r="U162" s="214"/>
      <c r="V162" s="214"/>
      <c r="W162" s="214"/>
      <c r="X162" s="214"/>
      <c r="Y162" s="214"/>
      <c r="Z162" s="214"/>
      <c r="AA162" s="214"/>
      <c r="AB162" s="214"/>
      <c r="AC162" s="214"/>
      <c r="AD162" s="214"/>
      <c r="AE162" s="214"/>
      <c r="AF162" s="214"/>
      <c r="AG162" s="214"/>
      <c r="AH162" s="214"/>
      <c r="AI162" s="214"/>
      <c r="AJ162" s="214"/>
      <c r="AK162" s="214"/>
      <c r="AL162" s="214"/>
      <c r="AM162" s="214"/>
      <c r="AN162" s="214"/>
      <c r="AO162" s="214"/>
      <c r="AP162" s="214"/>
      <c r="AQ162" s="214"/>
      <c r="AR162" s="214"/>
      <c r="AS162" s="214"/>
      <c r="AT162" s="214"/>
      <c r="AU162" s="214"/>
      <c r="AV162" s="214"/>
      <c r="AW162" s="214"/>
      <c r="AX162" s="214"/>
      <c r="AY162" s="214"/>
      <c r="AZ162" s="214"/>
    </row>
    <row r="163" spans="1:52" s="303" customFormat="1" hidden="1" x14ac:dyDescent="0.2">
      <c r="A163" s="305"/>
      <c r="B163" s="214"/>
      <c r="C163" s="214"/>
      <c r="D163" s="214"/>
      <c r="E163" s="214"/>
      <c r="F163" s="214"/>
      <c r="G163" s="214"/>
      <c r="H163" s="214"/>
      <c r="I163" s="214"/>
      <c r="J163" s="198"/>
      <c r="K163" s="214"/>
      <c r="L163" s="214"/>
      <c r="M163" s="214"/>
      <c r="N163" s="214"/>
      <c r="O163" s="214"/>
      <c r="P163" s="214"/>
      <c r="Q163" s="214"/>
      <c r="R163" s="214"/>
      <c r="S163" s="214"/>
      <c r="T163" s="214"/>
      <c r="U163" s="214"/>
      <c r="V163" s="214"/>
      <c r="W163" s="214"/>
      <c r="X163" s="214"/>
      <c r="Y163" s="214"/>
      <c r="Z163" s="214"/>
      <c r="AA163" s="214"/>
      <c r="AB163" s="214"/>
      <c r="AC163" s="214"/>
      <c r="AD163" s="214"/>
      <c r="AE163" s="214"/>
      <c r="AF163" s="214"/>
      <c r="AG163" s="214"/>
      <c r="AH163" s="214"/>
      <c r="AI163" s="214"/>
      <c r="AJ163" s="214"/>
      <c r="AK163" s="214"/>
      <c r="AL163" s="214"/>
      <c r="AM163" s="214"/>
      <c r="AN163" s="214"/>
      <c r="AO163" s="214"/>
      <c r="AP163" s="214"/>
      <c r="AQ163" s="214"/>
      <c r="AR163" s="214"/>
      <c r="AS163" s="214"/>
      <c r="AT163" s="214"/>
      <c r="AU163" s="214"/>
      <c r="AV163" s="214"/>
      <c r="AW163" s="214"/>
      <c r="AX163" s="214"/>
      <c r="AY163" s="214"/>
      <c r="AZ163" s="214"/>
    </row>
    <row r="164" spans="1:52" s="303" customFormat="1" hidden="1" x14ac:dyDescent="0.2">
      <c r="A164" s="305"/>
      <c r="B164" s="214"/>
      <c r="C164" s="214"/>
      <c r="D164" s="214"/>
      <c r="E164" s="214"/>
      <c r="F164" s="214"/>
      <c r="G164" s="214"/>
      <c r="H164" s="214"/>
      <c r="I164" s="214"/>
      <c r="J164" s="198"/>
      <c r="K164" s="214"/>
      <c r="L164" s="214"/>
      <c r="M164" s="214"/>
      <c r="N164" s="214"/>
      <c r="O164" s="214"/>
      <c r="P164" s="214"/>
      <c r="Q164" s="214"/>
      <c r="R164" s="214"/>
      <c r="S164" s="214"/>
      <c r="T164" s="214"/>
      <c r="U164" s="214"/>
      <c r="V164" s="214"/>
      <c r="W164" s="214"/>
      <c r="X164" s="214"/>
      <c r="Y164" s="214"/>
      <c r="Z164" s="214"/>
      <c r="AA164" s="214"/>
      <c r="AB164" s="214"/>
      <c r="AC164" s="214"/>
      <c r="AD164" s="214"/>
      <c r="AE164" s="214"/>
      <c r="AF164" s="214"/>
      <c r="AG164" s="214"/>
      <c r="AH164" s="214"/>
      <c r="AI164" s="214"/>
      <c r="AJ164" s="214"/>
      <c r="AK164" s="214"/>
      <c r="AL164" s="214"/>
      <c r="AM164" s="214"/>
      <c r="AN164" s="214"/>
      <c r="AO164" s="214"/>
      <c r="AP164" s="214"/>
      <c r="AQ164" s="214"/>
      <c r="AR164" s="214"/>
      <c r="AS164" s="214"/>
      <c r="AT164" s="214"/>
      <c r="AU164" s="214"/>
      <c r="AV164" s="214"/>
      <c r="AW164" s="214"/>
      <c r="AX164" s="214"/>
      <c r="AY164" s="214"/>
      <c r="AZ164" s="214"/>
    </row>
    <row r="165" spans="1:52" s="304" customFormat="1" hidden="1" x14ac:dyDescent="0.2">
      <c r="A165" s="305"/>
      <c r="B165" s="193"/>
      <c r="C165" s="193"/>
      <c r="D165" s="193"/>
      <c r="E165" s="193"/>
      <c r="F165" s="193"/>
      <c r="G165" s="193"/>
      <c r="H165" s="193"/>
      <c r="I165" s="193"/>
      <c r="J165" s="198"/>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93"/>
      <c r="AL165" s="193"/>
      <c r="AM165" s="193"/>
      <c r="AN165" s="193"/>
      <c r="AO165" s="193"/>
      <c r="AP165" s="193"/>
      <c r="AQ165" s="193"/>
      <c r="AR165" s="193"/>
      <c r="AS165" s="193"/>
      <c r="AT165" s="193"/>
      <c r="AU165" s="193"/>
      <c r="AV165" s="193"/>
      <c r="AW165" s="193"/>
      <c r="AX165" s="193"/>
      <c r="AY165" s="193"/>
      <c r="AZ165" s="193"/>
    </row>
    <row r="166" spans="1:52" s="304" customFormat="1" hidden="1" x14ac:dyDescent="0.2">
      <c r="A166" s="305"/>
      <c r="B166" s="193"/>
      <c r="C166" s="193"/>
      <c r="D166" s="193"/>
      <c r="E166" s="193"/>
      <c r="F166" s="193"/>
      <c r="G166" s="193"/>
      <c r="H166" s="193"/>
      <c r="I166" s="193"/>
      <c r="J166" s="198"/>
      <c r="K166" s="193"/>
      <c r="L166" s="193"/>
      <c r="M166" s="193"/>
      <c r="N166" s="193"/>
      <c r="O166" s="193"/>
      <c r="P166" s="193"/>
      <c r="Q166" s="193"/>
      <c r="R166" s="193"/>
      <c r="S166" s="193"/>
      <c r="T166" s="193"/>
      <c r="U166" s="193"/>
      <c r="V166" s="193"/>
      <c r="W166" s="193"/>
      <c r="X166" s="193"/>
      <c r="Y166" s="193"/>
      <c r="Z166" s="193"/>
      <c r="AA166" s="193"/>
      <c r="AB166" s="193"/>
      <c r="AC166" s="193"/>
      <c r="AD166" s="193"/>
      <c r="AE166" s="193"/>
      <c r="AF166" s="193"/>
      <c r="AG166" s="193"/>
      <c r="AH166" s="193"/>
      <c r="AI166" s="193"/>
      <c r="AJ166" s="193"/>
      <c r="AK166" s="193"/>
      <c r="AL166" s="193"/>
      <c r="AM166" s="193"/>
      <c r="AN166" s="193"/>
      <c r="AO166" s="193"/>
      <c r="AP166" s="193"/>
      <c r="AQ166" s="193"/>
      <c r="AR166" s="193"/>
      <c r="AS166" s="193"/>
      <c r="AT166" s="193"/>
      <c r="AU166" s="193"/>
      <c r="AV166" s="193"/>
      <c r="AW166" s="193"/>
      <c r="AX166" s="193"/>
      <c r="AY166" s="193"/>
      <c r="AZ166" s="193"/>
    </row>
    <row r="167" spans="1:52" s="304" customFormat="1" hidden="1" x14ac:dyDescent="0.2">
      <c r="A167" s="305"/>
      <c r="B167" s="193"/>
      <c r="C167" s="193"/>
      <c r="D167" s="193"/>
      <c r="E167" s="193"/>
      <c r="F167" s="193"/>
      <c r="G167" s="193"/>
      <c r="H167" s="193"/>
      <c r="I167" s="193"/>
      <c r="J167" s="198"/>
      <c r="K167" s="193"/>
      <c r="L167" s="193"/>
      <c r="M167" s="193"/>
      <c r="N167" s="193"/>
      <c r="O167" s="193"/>
      <c r="P167" s="193"/>
      <c r="Q167" s="193"/>
      <c r="R167" s="193"/>
      <c r="S167" s="193"/>
      <c r="T167" s="193"/>
      <c r="U167" s="193"/>
      <c r="V167" s="193"/>
      <c r="W167" s="193"/>
      <c r="X167" s="193"/>
      <c r="Y167" s="193"/>
      <c r="Z167" s="193"/>
      <c r="AA167" s="193"/>
      <c r="AB167" s="193"/>
      <c r="AC167" s="193"/>
      <c r="AD167" s="193"/>
      <c r="AE167" s="193"/>
      <c r="AF167" s="193"/>
      <c r="AG167" s="193"/>
      <c r="AH167" s="193"/>
      <c r="AI167" s="193"/>
      <c r="AJ167" s="193"/>
      <c r="AK167" s="193"/>
      <c r="AL167" s="193"/>
      <c r="AM167" s="193"/>
      <c r="AN167" s="193"/>
      <c r="AO167" s="193"/>
      <c r="AP167" s="193"/>
      <c r="AQ167" s="193"/>
      <c r="AR167" s="193"/>
      <c r="AS167" s="193"/>
      <c r="AT167" s="193"/>
      <c r="AU167" s="193"/>
      <c r="AV167" s="193"/>
      <c r="AW167" s="193"/>
      <c r="AX167" s="193"/>
      <c r="AY167" s="193"/>
      <c r="AZ167" s="193"/>
    </row>
    <row r="168" spans="1:52" s="304" customFormat="1" hidden="1" x14ac:dyDescent="0.2">
      <c r="A168" s="305"/>
      <c r="B168" s="193"/>
      <c r="C168" s="193"/>
      <c r="D168" s="193"/>
      <c r="E168" s="193"/>
      <c r="F168" s="193"/>
      <c r="G168" s="193"/>
      <c r="H168" s="193"/>
      <c r="I168" s="193"/>
      <c r="J168" s="198"/>
      <c r="K168" s="193"/>
      <c r="L168" s="193"/>
      <c r="M168" s="193"/>
      <c r="N168" s="193"/>
      <c r="O168" s="193"/>
      <c r="P168" s="193"/>
      <c r="Q168" s="193"/>
      <c r="R168" s="193"/>
      <c r="S168" s="193"/>
      <c r="T168" s="193"/>
      <c r="U168" s="193"/>
      <c r="V168" s="193"/>
      <c r="W168" s="193"/>
      <c r="X168" s="193"/>
      <c r="Y168" s="193"/>
      <c r="Z168" s="193"/>
      <c r="AA168" s="193"/>
      <c r="AB168" s="193"/>
      <c r="AC168" s="193"/>
      <c r="AD168" s="193"/>
      <c r="AE168" s="193"/>
      <c r="AF168" s="193"/>
      <c r="AG168" s="193"/>
      <c r="AH168" s="193"/>
      <c r="AI168" s="193"/>
      <c r="AJ168" s="193"/>
      <c r="AK168" s="193"/>
      <c r="AL168" s="193"/>
      <c r="AM168" s="193"/>
      <c r="AN168" s="193"/>
      <c r="AO168" s="193"/>
      <c r="AP168" s="193"/>
      <c r="AQ168" s="193"/>
      <c r="AR168" s="193"/>
      <c r="AS168" s="193"/>
      <c r="AT168" s="193"/>
      <c r="AU168" s="193"/>
      <c r="AV168" s="193"/>
      <c r="AW168" s="193"/>
      <c r="AX168" s="193"/>
      <c r="AY168" s="193"/>
      <c r="AZ168" s="193"/>
    </row>
    <row r="169" spans="1:52" s="304" customFormat="1" hidden="1" x14ac:dyDescent="0.2">
      <c r="A169" s="305"/>
      <c r="B169" s="193"/>
      <c r="C169" s="193"/>
      <c r="D169" s="193"/>
      <c r="E169" s="193"/>
      <c r="F169" s="193"/>
      <c r="G169" s="193"/>
      <c r="H169" s="193"/>
      <c r="I169" s="193"/>
      <c r="J169" s="198"/>
      <c r="K169" s="193"/>
      <c r="L169" s="193"/>
      <c r="M169" s="193"/>
      <c r="N169" s="193"/>
      <c r="O169" s="193"/>
      <c r="P169" s="193"/>
      <c r="Q169" s="193"/>
      <c r="R169" s="193"/>
      <c r="S169" s="193"/>
      <c r="T169" s="193"/>
      <c r="U169" s="193"/>
      <c r="V169" s="193"/>
      <c r="W169" s="193"/>
      <c r="X169" s="193"/>
      <c r="Y169" s="193"/>
      <c r="Z169" s="193"/>
      <c r="AA169" s="193"/>
      <c r="AB169" s="193"/>
      <c r="AC169" s="193"/>
      <c r="AD169" s="193"/>
      <c r="AE169" s="193"/>
      <c r="AF169" s="193"/>
      <c r="AG169" s="193"/>
      <c r="AH169" s="193"/>
      <c r="AI169" s="193"/>
      <c r="AJ169" s="193"/>
      <c r="AK169" s="193"/>
      <c r="AL169" s="193"/>
      <c r="AM169" s="193"/>
      <c r="AN169" s="193"/>
      <c r="AO169" s="193"/>
      <c r="AP169" s="193"/>
      <c r="AQ169" s="193"/>
      <c r="AR169" s="193"/>
      <c r="AS169" s="193"/>
      <c r="AT169" s="193"/>
      <c r="AU169" s="193"/>
      <c r="AV169" s="193"/>
      <c r="AW169" s="193"/>
      <c r="AX169" s="193"/>
      <c r="AY169" s="193"/>
      <c r="AZ169" s="193"/>
    </row>
    <row r="170" spans="1:52" s="304" customFormat="1" hidden="1" x14ac:dyDescent="0.2">
      <c r="A170" s="305"/>
      <c r="B170" s="193"/>
      <c r="C170" s="193"/>
      <c r="D170" s="193"/>
      <c r="E170" s="193"/>
      <c r="F170" s="193"/>
      <c r="G170" s="193"/>
      <c r="H170" s="193"/>
      <c r="I170" s="193"/>
      <c r="J170" s="198"/>
      <c r="K170" s="193"/>
      <c r="L170" s="193"/>
      <c r="M170" s="193"/>
      <c r="N170" s="193"/>
      <c r="O170" s="193"/>
      <c r="P170" s="193"/>
      <c r="Q170" s="193"/>
      <c r="R170" s="193"/>
      <c r="S170" s="193"/>
      <c r="T170" s="193"/>
      <c r="U170" s="193"/>
      <c r="V170" s="193"/>
      <c r="W170" s="193"/>
      <c r="X170" s="193"/>
      <c r="Y170" s="193"/>
      <c r="Z170" s="193"/>
      <c r="AA170" s="193"/>
      <c r="AB170" s="193"/>
      <c r="AC170" s="193"/>
      <c r="AD170" s="193"/>
      <c r="AE170" s="193"/>
      <c r="AF170" s="193"/>
      <c r="AG170" s="193"/>
      <c r="AH170" s="193"/>
      <c r="AI170" s="193"/>
      <c r="AJ170" s="193"/>
      <c r="AK170" s="193"/>
      <c r="AL170" s="193"/>
      <c r="AM170" s="193"/>
      <c r="AN170" s="193"/>
      <c r="AO170" s="193"/>
      <c r="AP170" s="193"/>
      <c r="AQ170" s="193"/>
      <c r="AR170" s="193"/>
      <c r="AS170" s="193"/>
      <c r="AT170" s="193"/>
      <c r="AU170" s="193"/>
      <c r="AV170" s="193"/>
      <c r="AW170" s="193"/>
      <c r="AX170" s="193"/>
      <c r="AY170" s="193"/>
      <c r="AZ170" s="193"/>
    </row>
    <row r="171" spans="1:52" s="304" customFormat="1" hidden="1" x14ac:dyDescent="0.2">
      <c r="A171" s="305"/>
      <c r="B171" s="193"/>
      <c r="C171" s="193"/>
      <c r="D171" s="193"/>
      <c r="E171" s="193"/>
      <c r="F171" s="193"/>
      <c r="G171" s="193"/>
      <c r="H171" s="193"/>
      <c r="I171" s="193"/>
      <c r="J171" s="198"/>
      <c r="K171" s="193"/>
      <c r="L171" s="193"/>
      <c r="M171" s="193"/>
      <c r="N171" s="193"/>
      <c r="O171" s="193"/>
      <c r="P171" s="193"/>
      <c r="Q171" s="193"/>
      <c r="R171" s="193"/>
      <c r="S171" s="193"/>
      <c r="T171" s="193"/>
      <c r="U171" s="193"/>
      <c r="V171" s="193"/>
      <c r="W171" s="193"/>
      <c r="X171" s="193"/>
      <c r="Y171" s="193"/>
      <c r="Z171" s="193"/>
      <c r="AA171" s="193"/>
      <c r="AB171" s="193"/>
      <c r="AC171" s="193"/>
      <c r="AD171" s="193"/>
      <c r="AE171" s="193"/>
      <c r="AF171" s="193"/>
      <c r="AG171" s="193"/>
      <c r="AH171" s="193"/>
      <c r="AI171" s="193"/>
      <c r="AJ171" s="193"/>
      <c r="AK171" s="193"/>
      <c r="AL171" s="193"/>
      <c r="AM171" s="193"/>
      <c r="AN171" s="193"/>
      <c r="AO171" s="193"/>
      <c r="AP171" s="193"/>
      <c r="AQ171" s="193"/>
      <c r="AR171" s="193"/>
      <c r="AS171" s="193"/>
      <c r="AT171" s="193"/>
      <c r="AU171" s="193"/>
      <c r="AV171" s="193"/>
      <c r="AW171" s="193"/>
      <c r="AX171" s="193"/>
      <c r="AY171" s="193"/>
      <c r="AZ171" s="193"/>
    </row>
    <row r="172" spans="1:52" s="304" customFormat="1" hidden="1" x14ac:dyDescent="0.2">
      <c r="A172" s="305"/>
      <c r="B172" s="193"/>
      <c r="C172" s="193"/>
      <c r="D172" s="193"/>
      <c r="E172" s="193"/>
      <c r="F172" s="193"/>
      <c r="G172" s="193"/>
      <c r="H172" s="193"/>
      <c r="I172" s="193"/>
      <c r="J172" s="198"/>
      <c r="K172" s="193"/>
      <c r="L172" s="193"/>
      <c r="M172" s="193"/>
      <c r="N172" s="193"/>
      <c r="O172" s="193"/>
      <c r="P172" s="193"/>
      <c r="Q172" s="193"/>
      <c r="R172" s="193"/>
      <c r="S172" s="193"/>
      <c r="T172" s="193"/>
      <c r="U172" s="193"/>
      <c r="V172" s="193"/>
      <c r="W172" s="193"/>
      <c r="X172" s="193"/>
      <c r="Y172" s="193"/>
      <c r="Z172" s="193"/>
      <c r="AA172" s="193"/>
      <c r="AB172" s="193"/>
      <c r="AC172" s="193"/>
      <c r="AD172" s="193"/>
      <c r="AE172" s="193"/>
      <c r="AF172" s="193"/>
      <c r="AG172" s="193"/>
      <c r="AH172" s="193"/>
      <c r="AI172" s="193"/>
      <c r="AJ172" s="193"/>
      <c r="AK172" s="193"/>
      <c r="AL172" s="193"/>
      <c r="AM172" s="193"/>
      <c r="AN172" s="193"/>
      <c r="AO172" s="193"/>
      <c r="AP172" s="193"/>
      <c r="AQ172" s="193"/>
      <c r="AR172" s="193"/>
      <c r="AS172" s="193"/>
      <c r="AT172" s="193"/>
      <c r="AU172" s="193"/>
      <c r="AV172" s="193"/>
      <c r="AW172" s="193"/>
      <c r="AX172" s="193"/>
      <c r="AY172" s="193"/>
      <c r="AZ172" s="193"/>
    </row>
    <row r="173" spans="1:52" s="304" customFormat="1" hidden="1" x14ac:dyDescent="0.2">
      <c r="A173" s="305"/>
      <c r="B173" s="193"/>
      <c r="C173" s="193"/>
      <c r="D173" s="193"/>
      <c r="E173" s="193"/>
      <c r="F173" s="193"/>
      <c r="G173" s="193"/>
      <c r="H173" s="193"/>
      <c r="I173" s="193"/>
      <c r="J173" s="198"/>
      <c r="K173" s="193"/>
      <c r="L173" s="193"/>
      <c r="M173" s="193"/>
      <c r="N173" s="193"/>
      <c r="O173" s="193"/>
      <c r="P173" s="193"/>
      <c r="Q173" s="193"/>
      <c r="R173" s="193"/>
      <c r="S173" s="193"/>
      <c r="T173" s="193"/>
      <c r="U173" s="193"/>
      <c r="V173" s="193"/>
      <c r="W173" s="193"/>
      <c r="X173" s="193"/>
      <c r="Y173" s="193"/>
      <c r="Z173" s="193"/>
      <c r="AA173" s="193"/>
      <c r="AB173" s="193"/>
      <c r="AC173" s="193"/>
      <c r="AD173" s="193"/>
      <c r="AE173" s="193"/>
      <c r="AF173" s="193"/>
      <c r="AG173" s="193"/>
      <c r="AH173" s="193"/>
      <c r="AI173" s="193"/>
      <c r="AJ173" s="193"/>
      <c r="AK173" s="193"/>
      <c r="AL173" s="193"/>
      <c r="AM173" s="193"/>
      <c r="AN173" s="193"/>
      <c r="AO173" s="193"/>
      <c r="AP173" s="193"/>
      <c r="AQ173" s="193"/>
      <c r="AR173" s="193"/>
      <c r="AS173" s="193"/>
      <c r="AT173" s="193"/>
      <c r="AU173" s="193"/>
      <c r="AV173" s="193"/>
      <c r="AW173" s="193"/>
      <c r="AX173" s="193"/>
      <c r="AY173" s="193"/>
      <c r="AZ173" s="193"/>
    </row>
    <row r="174" spans="1:52" s="304" customFormat="1" hidden="1" x14ac:dyDescent="0.2">
      <c r="A174" s="305"/>
      <c r="B174" s="193"/>
      <c r="C174" s="193"/>
      <c r="D174" s="193"/>
      <c r="E174" s="193"/>
      <c r="F174" s="193"/>
      <c r="G174" s="193"/>
      <c r="H174" s="193"/>
      <c r="I174" s="193"/>
      <c r="J174" s="198"/>
      <c r="K174" s="193"/>
      <c r="L174" s="193"/>
      <c r="M174" s="193"/>
      <c r="N174" s="193"/>
      <c r="O174" s="193"/>
      <c r="P174" s="193"/>
      <c r="Q174" s="193"/>
      <c r="R174" s="193"/>
      <c r="S174" s="193"/>
      <c r="T174" s="193"/>
      <c r="U174" s="193"/>
      <c r="V174" s="193"/>
      <c r="W174" s="193"/>
      <c r="X174" s="193"/>
      <c r="Y174" s="193"/>
      <c r="Z174" s="193"/>
      <c r="AA174" s="193"/>
      <c r="AB174" s="193"/>
      <c r="AC174" s="193"/>
      <c r="AD174" s="193"/>
      <c r="AE174" s="193"/>
      <c r="AF174" s="193"/>
      <c r="AG174" s="193"/>
      <c r="AH174" s="193"/>
      <c r="AI174" s="193"/>
      <c r="AJ174" s="193"/>
      <c r="AK174" s="193"/>
      <c r="AL174" s="193"/>
      <c r="AM174" s="193"/>
      <c r="AN174" s="193"/>
      <c r="AO174" s="193"/>
      <c r="AP174" s="193"/>
      <c r="AQ174" s="193"/>
      <c r="AR174" s="193"/>
      <c r="AS174" s="193"/>
      <c r="AT174" s="193"/>
      <c r="AU174" s="193"/>
      <c r="AV174" s="193"/>
      <c r="AW174" s="193"/>
      <c r="AX174" s="193"/>
      <c r="AY174" s="193"/>
      <c r="AZ174" s="193"/>
    </row>
    <row r="175" spans="1:52" s="304" customFormat="1" hidden="1" x14ac:dyDescent="0.2">
      <c r="A175" s="305"/>
      <c r="B175" s="193"/>
      <c r="C175" s="193"/>
      <c r="D175" s="193"/>
      <c r="E175" s="193"/>
      <c r="F175" s="193"/>
      <c r="G175" s="193"/>
      <c r="H175" s="193"/>
      <c r="I175" s="193"/>
      <c r="J175" s="198"/>
      <c r="K175" s="193"/>
      <c r="L175" s="193"/>
      <c r="M175" s="193"/>
      <c r="N175" s="193"/>
      <c r="O175" s="193"/>
      <c r="P175" s="193"/>
      <c r="Q175" s="193"/>
      <c r="R175" s="193"/>
      <c r="S175" s="193"/>
      <c r="T175" s="193"/>
      <c r="U175" s="193"/>
      <c r="V175" s="193"/>
      <c r="W175" s="193"/>
      <c r="X175" s="193"/>
      <c r="Y175" s="193"/>
      <c r="Z175" s="193"/>
      <c r="AA175" s="193"/>
      <c r="AB175" s="193"/>
      <c r="AC175" s="193"/>
      <c r="AD175" s="193"/>
      <c r="AE175" s="193"/>
      <c r="AF175" s="193"/>
      <c r="AG175" s="193"/>
      <c r="AH175" s="193"/>
      <c r="AI175" s="193"/>
      <c r="AJ175" s="193"/>
      <c r="AK175" s="193"/>
      <c r="AL175" s="193"/>
      <c r="AM175" s="193"/>
      <c r="AN175" s="193"/>
      <c r="AO175" s="193"/>
      <c r="AP175" s="193"/>
      <c r="AQ175" s="193"/>
      <c r="AR175" s="193"/>
      <c r="AS175" s="193"/>
      <c r="AT175" s="193"/>
      <c r="AU175" s="193"/>
      <c r="AV175" s="193"/>
      <c r="AW175" s="193"/>
      <c r="AX175" s="193"/>
      <c r="AY175" s="193"/>
      <c r="AZ175" s="193"/>
    </row>
    <row r="176" spans="1:52" s="304" customFormat="1" hidden="1" x14ac:dyDescent="0.2">
      <c r="A176" s="305"/>
      <c r="B176" s="193"/>
      <c r="C176" s="193"/>
      <c r="D176" s="193"/>
      <c r="E176" s="193"/>
      <c r="F176" s="193"/>
      <c r="G176" s="193"/>
      <c r="H176" s="193"/>
      <c r="I176" s="193"/>
      <c r="J176" s="198"/>
      <c r="K176" s="193"/>
      <c r="L176" s="193"/>
      <c r="M176" s="193"/>
      <c r="N176" s="193"/>
      <c r="O176" s="193"/>
      <c r="P176" s="193"/>
      <c r="Q176" s="193"/>
      <c r="R176" s="193"/>
      <c r="S176" s="193"/>
      <c r="T176" s="193"/>
      <c r="U176" s="193"/>
      <c r="V176" s="193"/>
      <c r="W176" s="193"/>
      <c r="X176" s="193"/>
      <c r="Y176" s="193"/>
      <c r="Z176" s="193"/>
      <c r="AA176" s="193"/>
      <c r="AB176" s="193"/>
      <c r="AC176" s="193"/>
      <c r="AD176" s="193"/>
      <c r="AE176" s="193"/>
      <c r="AF176" s="193"/>
      <c r="AG176" s="193"/>
      <c r="AH176" s="193"/>
      <c r="AI176" s="193"/>
      <c r="AJ176" s="193"/>
      <c r="AK176" s="193"/>
      <c r="AL176" s="193"/>
      <c r="AM176" s="193"/>
      <c r="AN176" s="193"/>
      <c r="AO176" s="193"/>
      <c r="AP176" s="193"/>
      <c r="AQ176" s="193"/>
      <c r="AR176" s="193"/>
      <c r="AS176" s="193"/>
      <c r="AT176" s="193"/>
      <c r="AU176" s="193"/>
      <c r="AV176" s="193"/>
      <c r="AW176" s="193"/>
      <c r="AX176" s="193"/>
      <c r="AY176" s="193"/>
      <c r="AZ176" s="193"/>
    </row>
    <row r="177" spans="1:52" s="304" customFormat="1" hidden="1" x14ac:dyDescent="0.2">
      <c r="A177" s="305"/>
      <c r="B177" s="193"/>
      <c r="C177" s="193"/>
      <c r="D177" s="193"/>
      <c r="E177" s="193"/>
      <c r="F177" s="193"/>
      <c r="G177" s="193"/>
      <c r="H177" s="193"/>
      <c r="I177" s="193"/>
      <c r="J177" s="198"/>
      <c r="K177" s="193"/>
      <c r="L177" s="193"/>
      <c r="M177" s="193"/>
      <c r="N177" s="193"/>
      <c r="O177" s="193"/>
      <c r="P177" s="193"/>
      <c r="Q177" s="193"/>
      <c r="R177" s="193"/>
      <c r="S177" s="193"/>
      <c r="T177" s="193"/>
      <c r="U177" s="193"/>
      <c r="V177" s="193"/>
      <c r="W177" s="193"/>
      <c r="X177" s="193"/>
      <c r="Y177" s="193"/>
      <c r="Z177" s="193"/>
      <c r="AA177" s="193"/>
      <c r="AB177" s="193"/>
      <c r="AC177" s="193"/>
      <c r="AD177" s="193"/>
      <c r="AE177" s="193"/>
      <c r="AF177" s="193"/>
      <c r="AG177" s="193"/>
      <c r="AH177" s="193"/>
      <c r="AI177" s="193"/>
      <c r="AJ177" s="193"/>
      <c r="AK177" s="193"/>
      <c r="AL177" s="193"/>
      <c r="AM177" s="193"/>
      <c r="AN177" s="193"/>
      <c r="AO177" s="193"/>
      <c r="AP177" s="193"/>
      <c r="AQ177" s="193"/>
      <c r="AR177" s="193"/>
      <c r="AS177" s="193"/>
      <c r="AT177" s="193"/>
      <c r="AU177" s="193"/>
      <c r="AV177" s="193"/>
      <c r="AW177" s="193"/>
      <c r="AX177" s="193"/>
      <c r="AY177" s="193"/>
      <c r="AZ177" s="193"/>
    </row>
    <row r="178" spans="1:52" s="304" customFormat="1" hidden="1" x14ac:dyDescent="0.2">
      <c r="A178" s="305"/>
      <c r="B178" s="193"/>
      <c r="C178" s="193"/>
      <c r="D178" s="193"/>
      <c r="E178" s="193"/>
      <c r="F178" s="193"/>
      <c r="G178" s="193"/>
      <c r="H178" s="193"/>
      <c r="I178" s="193"/>
      <c r="J178" s="198"/>
      <c r="K178" s="193"/>
      <c r="L178" s="193"/>
      <c r="M178" s="193"/>
      <c r="N178" s="193"/>
      <c r="O178" s="193"/>
      <c r="P178" s="193"/>
      <c r="Q178" s="193"/>
      <c r="R178" s="193"/>
      <c r="S178" s="193"/>
      <c r="T178" s="193"/>
      <c r="U178" s="193"/>
      <c r="V178" s="193"/>
      <c r="W178" s="193"/>
      <c r="X178" s="193"/>
      <c r="Y178" s="193"/>
      <c r="Z178" s="193"/>
      <c r="AA178" s="193"/>
      <c r="AB178" s="193"/>
      <c r="AC178" s="193"/>
      <c r="AD178" s="193"/>
      <c r="AE178" s="193"/>
      <c r="AF178" s="193"/>
      <c r="AG178" s="193"/>
      <c r="AH178" s="193"/>
      <c r="AI178" s="193"/>
      <c r="AJ178" s="193"/>
      <c r="AK178" s="193"/>
      <c r="AL178" s="193"/>
      <c r="AM178" s="193"/>
      <c r="AN178" s="193"/>
      <c r="AO178" s="193"/>
      <c r="AP178" s="193"/>
      <c r="AQ178" s="193"/>
      <c r="AR178" s="193"/>
      <c r="AS178" s="193"/>
      <c r="AT178" s="193"/>
      <c r="AU178" s="193"/>
      <c r="AV178" s="193"/>
      <c r="AW178" s="193"/>
      <c r="AX178" s="193"/>
      <c r="AY178" s="193"/>
      <c r="AZ178" s="193"/>
    </row>
    <row r="179" spans="1:52" s="304" customFormat="1" hidden="1" x14ac:dyDescent="0.2">
      <c r="A179" s="305"/>
      <c r="B179" s="193"/>
      <c r="C179" s="193"/>
      <c r="D179" s="193"/>
      <c r="E179" s="193"/>
      <c r="F179" s="193"/>
      <c r="G179" s="193"/>
      <c r="H179" s="193"/>
      <c r="I179" s="193"/>
      <c r="J179" s="198"/>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3"/>
      <c r="AY179" s="193"/>
      <c r="AZ179" s="193"/>
    </row>
    <row r="180" spans="1:52" s="304" customFormat="1" hidden="1" x14ac:dyDescent="0.2">
      <c r="A180" s="305"/>
      <c r="B180" s="193"/>
      <c r="C180" s="193"/>
      <c r="D180" s="193"/>
      <c r="E180" s="193"/>
      <c r="F180" s="193"/>
      <c r="G180" s="193"/>
      <c r="H180" s="193"/>
      <c r="I180" s="193"/>
      <c r="J180" s="198"/>
      <c r="K180" s="193"/>
      <c r="L180" s="193"/>
      <c r="M180" s="193"/>
      <c r="N180" s="193"/>
      <c r="O180" s="193"/>
      <c r="P180" s="193"/>
      <c r="Q180" s="193"/>
      <c r="R180" s="193"/>
      <c r="S180" s="193"/>
      <c r="T180" s="193"/>
      <c r="U180" s="193"/>
      <c r="V180" s="193"/>
      <c r="W180" s="193"/>
      <c r="X180" s="193"/>
      <c r="Y180" s="193"/>
      <c r="Z180" s="193"/>
      <c r="AA180" s="193"/>
      <c r="AB180" s="193"/>
      <c r="AC180" s="193"/>
      <c r="AD180" s="193"/>
      <c r="AE180" s="193"/>
      <c r="AF180" s="193"/>
      <c r="AG180" s="193"/>
      <c r="AH180" s="193"/>
      <c r="AI180" s="193"/>
      <c r="AJ180" s="193"/>
      <c r="AK180" s="193"/>
      <c r="AL180" s="193"/>
      <c r="AM180" s="193"/>
      <c r="AN180" s="193"/>
      <c r="AO180" s="193"/>
      <c r="AP180" s="193"/>
      <c r="AQ180" s="193"/>
      <c r="AR180" s="193"/>
      <c r="AS180" s="193"/>
      <c r="AT180" s="193"/>
      <c r="AU180" s="193"/>
      <c r="AV180" s="193"/>
      <c r="AW180" s="193"/>
      <c r="AX180" s="193"/>
      <c r="AY180" s="193"/>
      <c r="AZ180" s="193"/>
    </row>
    <row r="181" spans="1:52" s="304" customFormat="1" hidden="1" x14ac:dyDescent="0.2">
      <c r="A181" s="305"/>
      <c r="B181" s="193"/>
      <c r="C181" s="193"/>
      <c r="D181" s="193"/>
      <c r="E181" s="193"/>
      <c r="F181" s="193"/>
      <c r="G181" s="193"/>
      <c r="H181" s="193"/>
      <c r="I181" s="193"/>
      <c r="J181" s="198"/>
      <c r="K181" s="193"/>
      <c r="L181" s="193"/>
      <c r="M181" s="193"/>
      <c r="N181" s="193"/>
      <c r="O181" s="193"/>
      <c r="P181" s="193"/>
      <c r="Q181" s="193"/>
      <c r="R181" s="193"/>
      <c r="S181" s="193"/>
      <c r="T181" s="193"/>
      <c r="U181" s="193"/>
      <c r="V181" s="193"/>
      <c r="W181" s="193"/>
      <c r="X181" s="193"/>
      <c r="Y181" s="193"/>
      <c r="Z181" s="193"/>
      <c r="AA181" s="193"/>
      <c r="AB181" s="193"/>
      <c r="AC181" s="193"/>
      <c r="AD181" s="193"/>
      <c r="AE181" s="193"/>
      <c r="AF181" s="193"/>
      <c r="AG181" s="193"/>
      <c r="AH181" s="193"/>
      <c r="AI181" s="193"/>
      <c r="AJ181" s="193"/>
      <c r="AK181" s="193"/>
      <c r="AL181" s="193"/>
      <c r="AM181" s="193"/>
      <c r="AN181" s="193"/>
      <c r="AO181" s="193"/>
      <c r="AP181" s="193"/>
      <c r="AQ181" s="193"/>
      <c r="AR181" s="193"/>
      <c r="AS181" s="193"/>
      <c r="AT181" s="193"/>
      <c r="AU181" s="193"/>
      <c r="AV181" s="193"/>
      <c r="AW181" s="193"/>
      <c r="AX181" s="193"/>
      <c r="AY181" s="193"/>
      <c r="AZ181" s="193"/>
    </row>
    <row r="182" spans="1:52" s="304" customFormat="1" hidden="1" x14ac:dyDescent="0.2">
      <c r="A182" s="305"/>
      <c r="B182" s="193"/>
      <c r="C182" s="193"/>
      <c r="D182" s="193"/>
      <c r="E182" s="193"/>
      <c r="F182" s="193"/>
      <c r="G182" s="193"/>
      <c r="H182" s="193"/>
      <c r="I182" s="193"/>
      <c r="J182" s="198"/>
      <c r="K182" s="193"/>
      <c r="L182" s="193"/>
      <c r="M182" s="193"/>
      <c r="N182" s="193"/>
      <c r="O182" s="193"/>
      <c r="P182" s="193"/>
      <c r="Q182" s="193"/>
      <c r="R182" s="193"/>
      <c r="S182" s="193"/>
      <c r="T182" s="193"/>
      <c r="U182" s="193"/>
      <c r="V182" s="193"/>
      <c r="W182" s="193"/>
      <c r="X182" s="193"/>
      <c r="Y182" s="193"/>
      <c r="Z182" s="193"/>
      <c r="AA182" s="193"/>
      <c r="AB182" s="193"/>
      <c r="AC182" s="193"/>
      <c r="AD182" s="193"/>
      <c r="AE182" s="193"/>
      <c r="AF182" s="193"/>
      <c r="AG182" s="193"/>
      <c r="AH182" s="193"/>
      <c r="AI182" s="193"/>
      <c r="AJ182" s="193"/>
      <c r="AK182" s="193"/>
      <c r="AL182" s="193"/>
      <c r="AM182" s="193"/>
      <c r="AN182" s="193"/>
      <c r="AO182" s="193"/>
      <c r="AP182" s="193"/>
      <c r="AQ182" s="193"/>
      <c r="AR182" s="193"/>
      <c r="AS182" s="193"/>
      <c r="AT182" s="193"/>
      <c r="AU182" s="193"/>
      <c r="AV182" s="193"/>
      <c r="AW182" s="193"/>
      <c r="AX182" s="193"/>
      <c r="AY182" s="193"/>
      <c r="AZ182" s="193"/>
    </row>
    <row r="183" spans="1:52" s="304" customFormat="1" hidden="1" x14ac:dyDescent="0.2">
      <c r="A183" s="305"/>
      <c r="B183" s="193"/>
      <c r="C183" s="193"/>
      <c r="D183" s="193"/>
      <c r="E183" s="193"/>
      <c r="F183" s="193"/>
      <c r="G183" s="193"/>
      <c r="H183" s="193"/>
      <c r="I183" s="193"/>
      <c r="J183" s="198"/>
      <c r="K183" s="193"/>
      <c r="L183" s="193"/>
      <c r="M183" s="193"/>
      <c r="N183" s="193"/>
      <c r="O183" s="193"/>
      <c r="P183" s="193"/>
      <c r="Q183" s="193"/>
      <c r="R183" s="193"/>
      <c r="S183" s="193"/>
      <c r="T183" s="193"/>
      <c r="U183" s="193"/>
      <c r="V183" s="193"/>
      <c r="W183" s="193"/>
      <c r="X183" s="193"/>
      <c r="Y183" s="193"/>
      <c r="Z183" s="193"/>
      <c r="AA183" s="193"/>
      <c r="AB183" s="193"/>
      <c r="AC183" s="193"/>
      <c r="AD183" s="193"/>
      <c r="AE183" s="193"/>
      <c r="AF183" s="193"/>
      <c r="AG183" s="193"/>
      <c r="AH183" s="193"/>
      <c r="AI183" s="193"/>
      <c r="AJ183" s="193"/>
      <c r="AK183" s="193"/>
      <c r="AL183" s="193"/>
      <c r="AM183" s="193"/>
      <c r="AN183" s="193"/>
      <c r="AO183" s="193"/>
      <c r="AP183" s="193"/>
      <c r="AQ183" s="193"/>
      <c r="AR183" s="193"/>
      <c r="AS183" s="193"/>
      <c r="AT183" s="193"/>
      <c r="AU183" s="193"/>
      <c r="AV183" s="193"/>
      <c r="AW183" s="193"/>
      <c r="AX183" s="193"/>
      <c r="AY183" s="193"/>
      <c r="AZ183" s="193"/>
    </row>
    <row r="184" spans="1:52" s="304" customFormat="1" hidden="1" x14ac:dyDescent="0.2">
      <c r="A184" s="305"/>
      <c r="B184" s="193"/>
      <c r="C184" s="193"/>
      <c r="D184" s="193"/>
      <c r="E184" s="193"/>
      <c r="F184" s="193"/>
      <c r="G184" s="193"/>
      <c r="H184" s="193"/>
      <c r="I184" s="193"/>
      <c r="J184" s="198"/>
      <c r="K184" s="193"/>
      <c r="L184" s="193"/>
      <c r="M184" s="193"/>
      <c r="N184" s="193"/>
      <c r="O184" s="193"/>
      <c r="P184" s="193"/>
      <c r="Q184" s="193"/>
      <c r="R184" s="193"/>
      <c r="S184" s="193"/>
      <c r="T184" s="193"/>
      <c r="U184" s="193"/>
      <c r="V184" s="193"/>
      <c r="W184" s="193"/>
      <c r="X184" s="193"/>
      <c r="Y184" s="193"/>
      <c r="Z184" s="193"/>
      <c r="AA184" s="193"/>
      <c r="AB184" s="193"/>
      <c r="AC184" s="193"/>
      <c r="AD184" s="193"/>
      <c r="AE184" s="193"/>
      <c r="AF184" s="193"/>
      <c r="AG184" s="193"/>
      <c r="AH184" s="193"/>
      <c r="AI184" s="193"/>
      <c r="AJ184" s="193"/>
      <c r="AK184" s="193"/>
      <c r="AL184" s="193"/>
      <c r="AM184" s="193"/>
      <c r="AN184" s="193"/>
      <c r="AO184" s="193"/>
      <c r="AP184" s="193"/>
      <c r="AQ184" s="193"/>
      <c r="AR184" s="193"/>
      <c r="AS184" s="193"/>
      <c r="AT184" s="193"/>
      <c r="AU184" s="193"/>
      <c r="AV184" s="193"/>
      <c r="AW184" s="193"/>
      <c r="AX184" s="193"/>
      <c r="AY184" s="193"/>
      <c r="AZ184" s="193"/>
    </row>
    <row r="185" spans="1:52" s="304" customFormat="1" hidden="1" x14ac:dyDescent="0.2">
      <c r="A185" s="305"/>
      <c r="B185" s="193"/>
      <c r="C185" s="193"/>
      <c r="D185" s="193"/>
      <c r="E185" s="193"/>
      <c r="F185" s="193"/>
      <c r="G185" s="193"/>
      <c r="H185" s="193"/>
      <c r="I185" s="193"/>
      <c r="J185" s="198"/>
      <c r="K185" s="193"/>
      <c r="L185" s="193"/>
      <c r="M185" s="193"/>
      <c r="N185" s="193"/>
      <c r="O185" s="193"/>
      <c r="P185" s="193"/>
      <c r="Q185" s="193"/>
      <c r="R185" s="193"/>
      <c r="S185" s="193"/>
      <c r="T185" s="193"/>
      <c r="U185" s="193"/>
      <c r="V185" s="193"/>
      <c r="W185" s="193"/>
      <c r="X185" s="193"/>
      <c r="Y185" s="193"/>
      <c r="Z185" s="193"/>
      <c r="AA185" s="193"/>
      <c r="AB185" s="193"/>
      <c r="AC185" s="193"/>
      <c r="AD185" s="193"/>
      <c r="AE185" s="193"/>
      <c r="AF185" s="193"/>
      <c r="AG185" s="193"/>
      <c r="AH185" s="193"/>
      <c r="AI185" s="193"/>
      <c r="AJ185" s="193"/>
      <c r="AK185" s="193"/>
      <c r="AL185" s="193"/>
      <c r="AM185" s="193"/>
      <c r="AN185" s="193"/>
      <c r="AO185" s="193"/>
      <c r="AP185" s="193"/>
      <c r="AQ185" s="193"/>
      <c r="AR185" s="193"/>
      <c r="AS185" s="193"/>
      <c r="AT185" s="193"/>
      <c r="AU185" s="193"/>
      <c r="AV185" s="193"/>
      <c r="AW185" s="193"/>
      <c r="AX185" s="193"/>
      <c r="AY185" s="193"/>
      <c r="AZ185" s="193"/>
    </row>
    <row r="186" spans="1:52" s="304" customFormat="1" hidden="1" x14ac:dyDescent="0.2">
      <c r="A186" s="305"/>
      <c r="B186" s="193"/>
      <c r="C186" s="193"/>
      <c r="D186" s="193"/>
      <c r="E186" s="193"/>
      <c r="F186" s="193"/>
      <c r="G186" s="193"/>
      <c r="H186" s="193"/>
      <c r="I186" s="193"/>
      <c r="J186" s="198"/>
      <c r="K186" s="193"/>
      <c r="L186" s="193"/>
      <c r="M186" s="193"/>
      <c r="N186" s="193"/>
      <c r="O186" s="193"/>
      <c r="P186" s="193"/>
      <c r="Q186" s="193"/>
      <c r="R186" s="193"/>
      <c r="S186" s="193"/>
      <c r="T186" s="193"/>
      <c r="U186" s="193"/>
      <c r="V186" s="193"/>
      <c r="W186" s="193"/>
      <c r="X186" s="193"/>
      <c r="Y186" s="193"/>
      <c r="Z186" s="193"/>
      <c r="AA186" s="193"/>
      <c r="AB186" s="193"/>
      <c r="AC186" s="193"/>
      <c r="AD186" s="193"/>
      <c r="AE186" s="193"/>
      <c r="AF186" s="193"/>
      <c r="AG186" s="193"/>
      <c r="AH186" s="193"/>
      <c r="AI186" s="193"/>
      <c r="AJ186" s="193"/>
      <c r="AK186" s="193"/>
      <c r="AL186" s="193"/>
      <c r="AM186" s="193"/>
      <c r="AN186" s="193"/>
      <c r="AO186" s="193"/>
      <c r="AP186" s="193"/>
      <c r="AQ186" s="193"/>
      <c r="AR186" s="193"/>
      <c r="AS186" s="193"/>
      <c r="AT186" s="193"/>
      <c r="AU186" s="193"/>
      <c r="AV186" s="193"/>
      <c r="AW186" s="193"/>
      <c r="AX186" s="193"/>
      <c r="AY186" s="193"/>
      <c r="AZ186" s="193"/>
    </row>
    <row r="187" spans="1:52" s="304" customFormat="1" hidden="1" x14ac:dyDescent="0.2">
      <c r="A187" s="305"/>
      <c r="B187" s="193"/>
      <c r="C187" s="193"/>
      <c r="D187" s="193"/>
      <c r="E187" s="193"/>
      <c r="F187" s="193"/>
      <c r="G187" s="193"/>
      <c r="H187" s="193"/>
      <c r="I187" s="193"/>
      <c r="J187" s="198"/>
      <c r="K187" s="193"/>
      <c r="L187" s="193"/>
      <c r="M187" s="193"/>
      <c r="N187" s="193"/>
      <c r="O187" s="193"/>
      <c r="P187" s="193"/>
      <c r="Q187" s="193"/>
      <c r="R187" s="193"/>
      <c r="S187" s="193"/>
      <c r="T187" s="193"/>
      <c r="U187" s="193"/>
      <c r="V187" s="193"/>
      <c r="W187" s="193"/>
      <c r="X187" s="193"/>
      <c r="Y187" s="193"/>
      <c r="Z187" s="193"/>
      <c r="AA187" s="193"/>
      <c r="AB187" s="193"/>
      <c r="AC187" s="193"/>
      <c r="AD187" s="193"/>
      <c r="AE187" s="193"/>
      <c r="AF187" s="193"/>
      <c r="AG187" s="193"/>
      <c r="AH187" s="193"/>
      <c r="AI187" s="193"/>
      <c r="AJ187" s="193"/>
      <c r="AK187" s="193"/>
      <c r="AL187" s="193"/>
      <c r="AM187" s="193"/>
      <c r="AN187" s="193"/>
      <c r="AO187" s="193"/>
      <c r="AP187" s="193"/>
      <c r="AQ187" s="193"/>
      <c r="AR187" s="193"/>
      <c r="AS187" s="193"/>
      <c r="AT187" s="193"/>
      <c r="AU187" s="193"/>
      <c r="AV187" s="193"/>
      <c r="AW187" s="193"/>
      <c r="AX187" s="193"/>
      <c r="AY187" s="193"/>
      <c r="AZ187" s="193"/>
    </row>
    <row r="188" spans="1:52" s="304" customFormat="1" hidden="1" x14ac:dyDescent="0.2">
      <c r="A188" s="305"/>
      <c r="B188" s="193"/>
      <c r="C188" s="193"/>
      <c r="D188" s="193"/>
      <c r="E188" s="193"/>
      <c r="F188" s="193"/>
      <c r="G188" s="193"/>
      <c r="H188" s="193"/>
      <c r="I188" s="193"/>
      <c r="J188" s="198"/>
      <c r="K188" s="193"/>
      <c r="L188" s="193"/>
      <c r="M188" s="193"/>
      <c r="N188" s="193"/>
      <c r="O188" s="193"/>
      <c r="P188" s="193"/>
      <c r="Q188" s="193"/>
      <c r="R188" s="193"/>
      <c r="S188" s="193"/>
      <c r="T188" s="193"/>
      <c r="U188" s="193"/>
      <c r="V188" s="193"/>
      <c r="W188" s="193"/>
      <c r="X188" s="193"/>
      <c r="Y188" s="193"/>
      <c r="Z188" s="193"/>
      <c r="AA188" s="193"/>
      <c r="AB188" s="193"/>
      <c r="AC188" s="193"/>
      <c r="AD188" s="193"/>
      <c r="AE188" s="193"/>
      <c r="AF188" s="193"/>
      <c r="AG188" s="193"/>
      <c r="AH188" s="193"/>
      <c r="AI188" s="193"/>
      <c r="AJ188" s="193"/>
      <c r="AK188" s="193"/>
      <c r="AL188" s="193"/>
      <c r="AM188" s="193"/>
      <c r="AN188" s="193"/>
      <c r="AO188" s="193"/>
      <c r="AP188" s="193"/>
      <c r="AQ188" s="193"/>
      <c r="AR188" s="193"/>
      <c r="AS188" s="193"/>
      <c r="AT188" s="193"/>
      <c r="AU188" s="193"/>
      <c r="AV188" s="193"/>
      <c r="AW188" s="193"/>
      <c r="AX188" s="193"/>
      <c r="AY188" s="193"/>
      <c r="AZ188" s="193"/>
    </row>
    <row r="189" spans="1:52" s="304" customFormat="1" hidden="1" x14ac:dyDescent="0.2">
      <c r="A189" s="305"/>
      <c r="B189" s="193"/>
      <c r="C189" s="193"/>
      <c r="D189" s="193"/>
      <c r="E189" s="193"/>
      <c r="F189" s="193"/>
      <c r="G189" s="193"/>
      <c r="H189" s="193"/>
      <c r="I189" s="193"/>
      <c r="J189" s="198"/>
      <c r="K189" s="193"/>
      <c r="L189" s="193"/>
      <c r="M189" s="193"/>
      <c r="N189" s="193"/>
      <c r="O189" s="193"/>
      <c r="P189" s="193"/>
      <c r="Q189" s="193"/>
      <c r="R189" s="193"/>
      <c r="S189" s="193"/>
      <c r="T189" s="193"/>
      <c r="U189" s="193"/>
      <c r="V189" s="193"/>
      <c r="W189" s="193"/>
      <c r="X189" s="193"/>
      <c r="Y189" s="193"/>
      <c r="Z189" s="193"/>
      <c r="AA189" s="193"/>
      <c r="AB189" s="193"/>
      <c r="AC189" s="193"/>
      <c r="AD189" s="193"/>
      <c r="AE189" s="193"/>
      <c r="AF189" s="193"/>
      <c r="AG189" s="193"/>
      <c r="AH189" s="193"/>
      <c r="AI189" s="193"/>
      <c r="AJ189" s="193"/>
      <c r="AK189" s="193"/>
      <c r="AL189" s="193"/>
      <c r="AM189" s="193"/>
      <c r="AN189" s="193"/>
      <c r="AO189" s="193"/>
      <c r="AP189" s="193"/>
      <c r="AQ189" s="193"/>
      <c r="AR189" s="193"/>
      <c r="AS189" s="193"/>
      <c r="AT189" s="193"/>
      <c r="AU189" s="193"/>
      <c r="AV189" s="193"/>
      <c r="AW189" s="193"/>
      <c r="AX189" s="193"/>
      <c r="AY189" s="193"/>
      <c r="AZ189" s="193"/>
    </row>
    <row r="190" spans="1:52" s="304" customFormat="1" hidden="1" x14ac:dyDescent="0.2">
      <c r="A190" s="305"/>
      <c r="B190" s="193"/>
      <c r="C190" s="193"/>
      <c r="D190" s="193"/>
      <c r="E190" s="193"/>
      <c r="F190" s="193"/>
      <c r="G190" s="193"/>
      <c r="H190" s="193"/>
      <c r="I190" s="193"/>
      <c r="J190" s="198"/>
      <c r="K190" s="193"/>
      <c r="L190" s="193"/>
      <c r="M190" s="193"/>
      <c r="N190" s="193"/>
      <c r="O190" s="193"/>
      <c r="P190" s="193"/>
      <c r="Q190" s="193"/>
      <c r="R190" s="193"/>
      <c r="S190" s="193"/>
      <c r="T190" s="193"/>
      <c r="U190" s="193"/>
      <c r="V190" s="193"/>
      <c r="W190" s="193"/>
      <c r="X190" s="193"/>
      <c r="Y190" s="193"/>
      <c r="Z190" s="193"/>
      <c r="AA190" s="193"/>
      <c r="AB190" s="193"/>
      <c r="AC190" s="193"/>
      <c r="AD190" s="193"/>
      <c r="AE190" s="193"/>
      <c r="AF190" s="193"/>
      <c r="AG190" s="193"/>
      <c r="AH190" s="193"/>
      <c r="AI190" s="193"/>
      <c r="AJ190" s="193"/>
      <c r="AK190" s="193"/>
      <c r="AL190" s="193"/>
      <c r="AM190" s="193"/>
      <c r="AN190" s="193"/>
      <c r="AO190" s="193"/>
      <c r="AP190" s="193"/>
      <c r="AQ190" s="193"/>
      <c r="AR190" s="193"/>
      <c r="AS190" s="193"/>
      <c r="AT190" s="193"/>
      <c r="AU190" s="193"/>
      <c r="AV190" s="193"/>
      <c r="AW190" s="193"/>
      <c r="AX190" s="193"/>
      <c r="AY190" s="193"/>
      <c r="AZ190" s="193"/>
    </row>
    <row r="191" spans="1:52" s="304" customFormat="1" hidden="1" x14ac:dyDescent="0.2">
      <c r="A191" s="305"/>
      <c r="B191" s="193"/>
      <c r="C191" s="193"/>
      <c r="D191" s="193"/>
      <c r="E191" s="193"/>
      <c r="F191" s="193"/>
      <c r="G191" s="193"/>
      <c r="H191" s="193"/>
      <c r="I191" s="193"/>
      <c r="J191" s="198"/>
      <c r="K191" s="193"/>
      <c r="L191" s="193"/>
      <c r="M191" s="193"/>
      <c r="N191" s="193"/>
      <c r="O191" s="193"/>
      <c r="P191" s="193"/>
      <c r="Q191" s="193"/>
      <c r="R191" s="193"/>
      <c r="S191" s="193"/>
      <c r="T191" s="193"/>
      <c r="U191" s="193"/>
      <c r="V191" s="193"/>
      <c r="W191" s="193"/>
      <c r="X191" s="193"/>
      <c r="Y191" s="193"/>
      <c r="Z191" s="193"/>
      <c r="AA191" s="193"/>
      <c r="AB191" s="193"/>
      <c r="AC191" s="193"/>
      <c r="AD191" s="193"/>
      <c r="AE191" s="193"/>
      <c r="AF191" s="193"/>
      <c r="AG191" s="193"/>
      <c r="AH191" s="193"/>
      <c r="AI191" s="193"/>
      <c r="AJ191" s="193"/>
      <c r="AK191" s="193"/>
      <c r="AL191" s="193"/>
      <c r="AM191" s="193"/>
      <c r="AN191" s="193"/>
      <c r="AO191" s="193"/>
      <c r="AP191" s="193"/>
      <c r="AQ191" s="193"/>
      <c r="AR191" s="193"/>
      <c r="AS191" s="193"/>
      <c r="AT191" s="193"/>
      <c r="AU191" s="193"/>
      <c r="AV191" s="193"/>
      <c r="AW191" s="193"/>
      <c r="AX191" s="193"/>
      <c r="AY191" s="193"/>
      <c r="AZ191" s="193"/>
    </row>
    <row r="192" spans="1:52" s="304" customFormat="1" hidden="1" x14ac:dyDescent="0.2">
      <c r="A192" s="305"/>
      <c r="B192" s="193"/>
      <c r="C192" s="193"/>
      <c r="D192" s="193"/>
      <c r="E192" s="193"/>
      <c r="F192" s="193"/>
      <c r="G192" s="193"/>
      <c r="H192" s="193"/>
      <c r="I192" s="193"/>
      <c r="J192" s="198"/>
      <c r="K192" s="193"/>
      <c r="L192" s="193"/>
      <c r="M192" s="193"/>
      <c r="N192" s="193"/>
      <c r="O192" s="193"/>
      <c r="P192" s="193"/>
      <c r="Q192" s="193"/>
      <c r="R192" s="193"/>
      <c r="S192" s="193"/>
      <c r="T192" s="193"/>
      <c r="U192" s="193"/>
      <c r="V192" s="193"/>
      <c r="W192" s="193"/>
      <c r="X192" s="193"/>
      <c r="Y192" s="193"/>
      <c r="Z192" s="193"/>
      <c r="AA192" s="193"/>
      <c r="AB192" s="193"/>
      <c r="AC192" s="193"/>
      <c r="AD192" s="193"/>
      <c r="AE192" s="193"/>
      <c r="AF192" s="193"/>
      <c r="AG192" s="193"/>
      <c r="AH192" s="193"/>
      <c r="AI192" s="193"/>
      <c r="AJ192" s="193"/>
      <c r="AK192" s="193"/>
      <c r="AL192" s="193"/>
      <c r="AM192" s="193"/>
      <c r="AN192" s="193"/>
      <c r="AO192" s="193"/>
      <c r="AP192" s="193"/>
      <c r="AQ192" s="193"/>
      <c r="AR192" s="193"/>
      <c r="AS192" s="193"/>
      <c r="AT192" s="193"/>
      <c r="AU192" s="193"/>
      <c r="AV192" s="193"/>
      <c r="AW192" s="193"/>
      <c r="AX192" s="193"/>
      <c r="AY192" s="193"/>
      <c r="AZ192" s="193"/>
    </row>
    <row r="193" spans="1:52" s="304" customFormat="1" hidden="1" x14ac:dyDescent="0.2">
      <c r="A193" s="305"/>
      <c r="B193" s="193"/>
      <c r="C193" s="193"/>
      <c r="D193" s="193"/>
      <c r="E193" s="193"/>
      <c r="F193" s="193"/>
      <c r="G193" s="193"/>
      <c r="H193" s="193"/>
      <c r="I193" s="193"/>
      <c r="J193" s="198"/>
      <c r="K193" s="193"/>
      <c r="L193" s="193"/>
      <c r="M193" s="193"/>
      <c r="N193" s="193"/>
      <c r="O193" s="193"/>
      <c r="P193" s="193"/>
      <c r="Q193" s="193"/>
      <c r="R193" s="193"/>
      <c r="S193" s="193"/>
      <c r="T193" s="193"/>
      <c r="U193" s="193"/>
      <c r="V193" s="193"/>
      <c r="W193" s="193"/>
      <c r="X193" s="193"/>
      <c r="Y193" s="193"/>
      <c r="Z193" s="193"/>
      <c r="AA193" s="193"/>
      <c r="AB193" s="193"/>
      <c r="AC193" s="193"/>
      <c r="AD193" s="193"/>
      <c r="AE193" s="193"/>
      <c r="AF193" s="193"/>
      <c r="AG193" s="193"/>
      <c r="AH193" s="193"/>
      <c r="AI193" s="193"/>
      <c r="AJ193" s="193"/>
      <c r="AK193" s="193"/>
      <c r="AL193" s="193"/>
      <c r="AM193" s="193"/>
      <c r="AN193" s="193"/>
      <c r="AO193" s="193"/>
      <c r="AP193" s="193"/>
      <c r="AQ193" s="193"/>
      <c r="AR193" s="193"/>
      <c r="AS193" s="193"/>
      <c r="AT193" s="193"/>
      <c r="AU193" s="193"/>
      <c r="AV193" s="193"/>
      <c r="AW193" s="193"/>
      <c r="AX193" s="193"/>
      <c r="AY193" s="193"/>
      <c r="AZ193" s="193"/>
    </row>
    <row r="194" spans="1:52" s="304" customFormat="1" hidden="1" x14ac:dyDescent="0.2">
      <c r="A194" s="305"/>
      <c r="B194" s="193"/>
      <c r="C194" s="193"/>
      <c r="D194" s="193"/>
      <c r="E194" s="193"/>
      <c r="F194" s="193"/>
      <c r="G194" s="193"/>
      <c r="H194" s="193"/>
      <c r="I194" s="193"/>
      <c r="J194" s="198"/>
      <c r="K194" s="193"/>
      <c r="L194" s="193"/>
      <c r="M194" s="193"/>
      <c r="N194" s="193"/>
      <c r="O194" s="193"/>
      <c r="P194" s="193"/>
      <c r="Q194" s="193"/>
      <c r="R194" s="193"/>
      <c r="S194" s="193"/>
      <c r="T194" s="193"/>
      <c r="U194" s="193"/>
      <c r="V194" s="193"/>
      <c r="W194" s="193"/>
      <c r="X194" s="193"/>
      <c r="Y194" s="193"/>
      <c r="Z194" s="193"/>
      <c r="AA194" s="193"/>
      <c r="AB194" s="193"/>
      <c r="AC194" s="193"/>
      <c r="AD194" s="193"/>
      <c r="AE194" s="193"/>
      <c r="AF194" s="193"/>
      <c r="AG194" s="193"/>
      <c r="AH194" s="193"/>
      <c r="AI194" s="193"/>
      <c r="AJ194" s="193"/>
      <c r="AK194" s="193"/>
      <c r="AL194" s="193"/>
      <c r="AM194" s="193"/>
      <c r="AN194" s="193"/>
      <c r="AO194" s="193"/>
      <c r="AP194" s="193"/>
      <c r="AQ194" s="193"/>
      <c r="AR194" s="193"/>
      <c r="AS194" s="193"/>
      <c r="AT194" s="193"/>
      <c r="AU194" s="193"/>
      <c r="AV194" s="193"/>
      <c r="AW194" s="193"/>
      <c r="AX194" s="193"/>
      <c r="AY194" s="193"/>
      <c r="AZ194" s="193"/>
    </row>
    <row r="195" spans="1:52" s="304" customFormat="1" hidden="1" x14ac:dyDescent="0.2">
      <c r="A195" s="305"/>
      <c r="B195" s="193"/>
      <c r="C195" s="193"/>
      <c r="D195" s="193"/>
      <c r="E195" s="193"/>
      <c r="F195" s="193"/>
      <c r="G195" s="193"/>
      <c r="H195" s="193"/>
      <c r="I195" s="193"/>
      <c r="J195" s="198"/>
      <c r="K195" s="193"/>
      <c r="L195" s="193"/>
      <c r="M195" s="193"/>
      <c r="N195" s="193"/>
      <c r="O195" s="193"/>
      <c r="P195" s="193"/>
      <c r="Q195" s="193"/>
      <c r="R195" s="193"/>
      <c r="S195" s="193"/>
      <c r="T195" s="193"/>
      <c r="U195" s="193"/>
      <c r="V195" s="193"/>
      <c r="W195" s="193"/>
      <c r="X195" s="193"/>
      <c r="Y195" s="193"/>
      <c r="Z195" s="193"/>
      <c r="AA195" s="193"/>
      <c r="AB195" s="193"/>
      <c r="AC195" s="193"/>
      <c r="AD195" s="193"/>
      <c r="AE195" s="193"/>
      <c r="AF195" s="193"/>
      <c r="AG195" s="193"/>
      <c r="AH195" s="193"/>
      <c r="AI195" s="193"/>
      <c r="AJ195" s="193"/>
      <c r="AK195" s="193"/>
      <c r="AL195" s="193"/>
      <c r="AM195" s="193"/>
      <c r="AN195" s="193"/>
      <c r="AO195" s="193"/>
      <c r="AP195" s="193"/>
      <c r="AQ195" s="193"/>
      <c r="AR195" s="193"/>
      <c r="AS195" s="193"/>
      <c r="AT195" s="193"/>
      <c r="AU195" s="193"/>
      <c r="AV195" s="193"/>
      <c r="AW195" s="193"/>
      <c r="AX195" s="193"/>
      <c r="AY195" s="193"/>
      <c r="AZ195" s="193"/>
    </row>
    <row r="196" spans="1:52" s="304" customFormat="1" hidden="1" x14ac:dyDescent="0.2">
      <c r="A196" s="305"/>
      <c r="B196" s="193"/>
      <c r="C196" s="193"/>
      <c r="D196" s="193"/>
      <c r="E196" s="193"/>
      <c r="F196" s="193"/>
      <c r="G196" s="193"/>
      <c r="H196" s="193"/>
      <c r="I196" s="193"/>
      <c r="J196" s="198"/>
      <c r="K196" s="193"/>
      <c r="L196" s="193"/>
      <c r="M196" s="193"/>
      <c r="N196" s="193"/>
      <c r="O196" s="193"/>
      <c r="P196" s="193"/>
      <c r="Q196" s="193"/>
      <c r="R196" s="193"/>
      <c r="S196" s="193"/>
      <c r="T196" s="193"/>
      <c r="U196" s="193"/>
      <c r="V196" s="193"/>
      <c r="W196" s="193"/>
      <c r="X196" s="193"/>
      <c r="Y196" s="193"/>
      <c r="Z196" s="193"/>
      <c r="AA196" s="193"/>
      <c r="AB196" s="193"/>
      <c r="AC196" s="193"/>
      <c r="AD196" s="193"/>
      <c r="AE196" s="193"/>
      <c r="AF196" s="193"/>
      <c r="AG196" s="193"/>
      <c r="AH196" s="193"/>
      <c r="AI196" s="193"/>
      <c r="AJ196" s="193"/>
      <c r="AK196" s="193"/>
      <c r="AL196" s="193"/>
      <c r="AM196" s="193"/>
      <c r="AN196" s="193"/>
      <c r="AO196" s="193"/>
      <c r="AP196" s="193"/>
      <c r="AQ196" s="193"/>
      <c r="AR196" s="193"/>
      <c r="AS196" s="193"/>
      <c r="AT196" s="193"/>
      <c r="AU196" s="193"/>
      <c r="AV196" s="193"/>
      <c r="AW196" s="193"/>
      <c r="AX196" s="193"/>
      <c r="AY196" s="193"/>
      <c r="AZ196" s="193"/>
    </row>
    <row r="197" spans="1:52" s="304" customFormat="1" hidden="1" x14ac:dyDescent="0.2">
      <c r="A197" s="305"/>
      <c r="B197" s="193"/>
      <c r="C197" s="193"/>
      <c r="D197" s="193"/>
      <c r="E197" s="193"/>
      <c r="F197" s="193"/>
      <c r="G197" s="193"/>
      <c r="H197" s="193"/>
      <c r="I197" s="193"/>
      <c r="J197" s="198"/>
      <c r="K197" s="193"/>
      <c r="L197" s="193"/>
      <c r="M197" s="193"/>
      <c r="N197" s="193"/>
      <c r="O197" s="193"/>
      <c r="P197" s="193"/>
      <c r="Q197" s="193"/>
      <c r="R197" s="193"/>
      <c r="S197" s="193"/>
      <c r="T197" s="193"/>
      <c r="U197" s="193"/>
      <c r="V197" s="193"/>
      <c r="W197" s="193"/>
      <c r="X197" s="193"/>
      <c r="Y197" s="193"/>
      <c r="Z197" s="193"/>
      <c r="AA197" s="193"/>
      <c r="AB197" s="193"/>
      <c r="AC197" s="193"/>
      <c r="AD197" s="193"/>
      <c r="AE197" s="193"/>
      <c r="AF197" s="193"/>
      <c r="AG197" s="193"/>
      <c r="AH197" s="193"/>
      <c r="AI197" s="193"/>
      <c r="AJ197" s="193"/>
      <c r="AK197" s="193"/>
      <c r="AL197" s="193"/>
      <c r="AM197" s="193"/>
      <c r="AN197" s="193"/>
      <c r="AO197" s="193"/>
      <c r="AP197" s="193"/>
      <c r="AQ197" s="193"/>
      <c r="AR197" s="193"/>
      <c r="AS197" s="193"/>
      <c r="AT197" s="193"/>
      <c r="AU197" s="193"/>
      <c r="AV197" s="193"/>
      <c r="AW197" s="193"/>
      <c r="AX197" s="193"/>
      <c r="AY197" s="193"/>
      <c r="AZ197" s="193"/>
    </row>
    <row r="198" spans="1:52" s="304" customFormat="1" hidden="1" x14ac:dyDescent="0.2">
      <c r="A198" s="305"/>
      <c r="B198" s="193"/>
      <c r="C198" s="193"/>
      <c r="D198" s="193"/>
      <c r="E198" s="193"/>
      <c r="F198" s="193"/>
      <c r="G198" s="193"/>
      <c r="H198" s="193"/>
      <c r="I198" s="193"/>
      <c r="J198" s="198"/>
      <c r="K198" s="193"/>
      <c r="L198" s="193"/>
      <c r="M198" s="193"/>
      <c r="N198" s="193"/>
      <c r="O198" s="193"/>
      <c r="P198" s="193"/>
      <c r="Q198" s="193"/>
      <c r="R198" s="193"/>
      <c r="S198" s="193"/>
      <c r="T198" s="193"/>
      <c r="U198" s="193"/>
      <c r="V198" s="193"/>
      <c r="W198" s="193"/>
      <c r="X198" s="193"/>
      <c r="Y198" s="193"/>
      <c r="Z198" s="193"/>
      <c r="AA198" s="193"/>
      <c r="AB198" s="193"/>
      <c r="AC198" s="193"/>
      <c r="AD198" s="193"/>
      <c r="AE198" s="193"/>
      <c r="AF198" s="193"/>
      <c r="AG198" s="193"/>
      <c r="AH198" s="193"/>
      <c r="AI198" s="193"/>
      <c r="AJ198" s="193"/>
      <c r="AK198" s="193"/>
      <c r="AL198" s="193"/>
      <c r="AM198" s="193"/>
      <c r="AN198" s="193"/>
      <c r="AO198" s="193"/>
      <c r="AP198" s="193"/>
      <c r="AQ198" s="193"/>
      <c r="AR198" s="193"/>
      <c r="AS198" s="193"/>
      <c r="AT198" s="193"/>
      <c r="AU198" s="193"/>
      <c r="AV198" s="193"/>
      <c r="AW198" s="193"/>
      <c r="AX198" s="193"/>
      <c r="AY198" s="193"/>
      <c r="AZ198" s="193"/>
    </row>
    <row r="199" spans="1:52" s="304" customFormat="1" hidden="1" x14ac:dyDescent="0.2">
      <c r="A199" s="305"/>
      <c r="B199" s="193"/>
      <c r="C199" s="193"/>
      <c r="D199" s="193"/>
      <c r="E199" s="193"/>
      <c r="F199" s="193"/>
      <c r="G199" s="193"/>
      <c r="H199" s="193"/>
      <c r="I199" s="193"/>
      <c r="J199" s="198"/>
      <c r="K199" s="193"/>
      <c r="L199" s="193"/>
      <c r="M199" s="193"/>
      <c r="N199" s="193"/>
      <c r="O199" s="193"/>
      <c r="P199" s="193"/>
      <c r="Q199" s="193"/>
      <c r="R199" s="193"/>
      <c r="S199" s="193"/>
      <c r="T199" s="193"/>
      <c r="U199" s="193"/>
      <c r="V199" s="193"/>
      <c r="W199" s="193"/>
      <c r="X199" s="193"/>
      <c r="Y199" s="193"/>
      <c r="Z199" s="193"/>
      <c r="AA199" s="193"/>
      <c r="AB199" s="193"/>
      <c r="AC199" s="193"/>
      <c r="AD199" s="193"/>
      <c r="AE199" s="193"/>
      <c r="AF199" s="193"/>
      <c r="AG199" s="193"/>
      <c r="AH199" s="193"/>
      <c r="AI199" s="193"/>
      <c r="AJ199" s="193"/>
      <c r="AK199" s="193"/>
      <c r="AL199" s="193"/>
      <c r="AM199" s="193"/>
      <c r="AN199" s="193"/>
      <c r="AO199" s="193"/>
      <c r="AP199" s="193"/>
      <c r="AQ199" s="193"/>
      <c r="AR199" s="193"/>
      <c r="AS199" s="193"/>
      <c r="AT199" s="193"/>
      <c r="AU199" s="193"/>
      <c r="AV199" s="193"/>
      <c r="AW199" s="193"/>
      <c r="AX199" s="193"/>
      <c r="AY199" s="193"/>
      <c r="AZ199" s="193"/>
    </row>
    <row r="200" spans="1:52" s="304" customFormat="1" hidden="1" x14ac:dyDescent="0.2">
      <c r="A200" s="305"/>
      <c r="B200" s="193"/>
      <c r="C200" s="193"/>
      <c r="D200" s="193"/>
      <c r="E200" s="193"/>
      <c r="F200" s="193"/>
      <c r="G200" s="193"/>
      <c r="H200" s="193"/>
      <c r="I200" s="193"/>
      <c r="J200" s="198"/>
      <c r="K200" s="193"/>
      <c r="L200" s="193"/>
      <c r="M200" s="193"/>
      <c r="N200" s="193"/>
      <c r="O200" s="193"/>
      <c r="P200" s="193"/>
      <c r="Q200" s="193"/>
      <c r="R200" s="193"/>
      <c r="S200" s="193"/>
      <c r="T200" s="193"/>
      <c r="U200" s="193"/>
      <c r="V200" s="193"/>
      <c r="W200" s="193"/>
      <c r="X200" s="193"/>
      <c r="Y200" s="193"/>
      <c r="Z200" s="193"/>
      <c r="AA200" s="193"/>
      <c r="AB200" s="193"/>
      <c r="AC200" s="193"/>
      <c r="AD200" s="193"/>
      <c r="AE200" s="193"/>
      <c r="AF200" s="193"/>
      <c r="AG200" s="193"/>
      <c r="AH200" s="193"/>
      <c r="AI200" s="193"/>
      <c r="AJ200" s="193"/>
      <c r="AK200" s="193"/>
      <c r="AL200" s="193"/>
      <c r="AM200" s="193"/>
      <c r="AN200" s="193"/>
      <c r="AO200" s="193"/>
      <c r="AP200" s="193"/>
      <c r="AQ200" s="193"/>
      <c r="AR200" s="193"/>
      <c r="AS200" s="193"/>
      <c r="AT200" s="193"/>
      <c r="AU200" s="193"/>
      <c r="AV200" s="193"/>
      <c r="AW200" s="193"/>
      <c r="AX200" s="193"/>
      <c r="AY200" s="193"/>
      <c r="AZ200" s="193"/>
    </row>
    <row r="201" spans="1:52" s="304" customFormat="1" hidden="1" x14ac:dyDescent="0.2">
      <c r="A201" s="305"/>
      <c r="B201" s="193"/>
      <c r="C201" s="193"/>
      <c r="D201" s="193"/>
      <c r="E201" s="193"/>
      <c r="F201" s="193"/>
      <c r="G201" s="193"/>
      <c r="H201" s="193"/>
      <c r="I201" s="193"/>
      <c r="J201" s="198"/>
      <c r="K201" s="193"/>
      <c r="L201" s="193"/>
      <c r="M201" s="193"/>
      <c r="N201" s="193"/>
      <c r="O201" s="193"/>
      <c r="P201" s="193"/>
      <c r="Q201" s="193"/>
      <c r="R201" s="193"/>
      <c r="S201" s="193"/>
      <c r="T201" s="193"/>
      <c r="U201" s="193"/>
      <c r="V201" s="193"/>
      <c r="W201" s="193"/>
      <c r="X201" s="193"/>
      <c r="Y201" s="193"/>
      <c r="Z201" s="193"/>
      <c r="AA201" s="193"/>
      <c r="AB201" s="193"/>
      <c r="AC201" s="193"/>
      <c r="AD201" s="193"/>
      <c r="AE201" s="193"/>
      <c r="AF201" s="193"/>
      <c r="AG201" s="193"/>
      <c r="AH201" s="193"/>
      <c r="AI201" s="193"/>
      <c r="AJ201" s="193"/>
      <c r="AK201" s="193"/>
      <c r="AL201" s="193"/>
      <c r="AM201" s="193"/>
      <c r="AN201" s="193"/>
      <c r="AO201" s="193"/>
      <c r="AP201" s="193"/>
      <c r="AQ201" s="193"/>
      <c r="AR201" s="193"/>
      <c r="AS201" s="193"/>
      <c r="AT201" s="193"/>
      <c r="AU201" s="193"/>
      <c r="AV201" s="193"/>
      <c r="AW201" s="193"/>
      <c r="AX201" s="193"/>
      <c r="AY201" s="193"/>
      <c r="AZ201" s="193"/>
    </row>
    <row r="202" spans="1:52" s="304" customFormat="1" hidden="1" x14ac:dyDescent="0.2">
      <c r="A202" s="305"/>
      <c r="B202" s="193"/>
      <c r="C202" s="193"/>
      <c r="D202" s="193"/>
      <c r="E202" s="193"/>
      <c r="F202" s="193"/>
      <c r="G202" s="193"/>
      <c r="H202" s="193"/>
      <c r="I202" s="193"/>
      <c r="J202" s="198"/>
      <c r="K202" s="193"/>
      <c r="L202" s="193"/>
      <c r="M202" s="193"/>
      <c r="N202" s="193"/>
      <c r="O202" s="193"/>
      <c r="P202" s="193"/>
      <c r="Q202" s="193"/>
      <c r="R202" s="193"/>
      <c r="S202" s="193"/>
      <c r="T202" s="193"/>
      <c r="U202" s="193"/>
      <c r="V202" s="193"/>
      <c r="W202" s="193"/>
      <c r="X202" s="193"/>
      <c r="Y202" s="193"/>
      <c r="Z202" s="193"/>
      <c r="AA202" s="193"/>
      <c r="AB202" s="193"/>
      <c r="AC202" s="193"/>
      <c r="AD202" s="193"/>
      <c r="AE202" s="193"/>
      <c r="AF202" s="193"/>
      <c r="AG202" s="193"/>
      <c r="AH202" s="193"/>
      <c r="AI202" s="193"/>
      <c r="AJ202" s="193"/>
      <c r="AK202" s="193"/>
      <c r="AL202" s="193"/>
      <c r="AM202" s="193"/>
      <c r="AN202" s="193"/>
      <c r="AO202" s="193"/>
      <c r="AP202" s="193"/>
      <c r="AQ202" s="193"/>
      <c r="AR202" s="193"/>
      <c r="AS202" s="193"/>
      <c r="AT202" s="193"/>
      <c r="AU202" s="193"/>
      <c r="AV202" s="193"/>
      <c r="AW202" s="193"/>
      <c r="AX202" s="193"/>
      <c r="AY202" s="193"/>
      <c r="AZ202" s="193"/>
    </row>
    <row r="203" spans="1:52" s="304" customFormat="1" hidden="1" x14ac:dyDescent="0.2">
      <c r="A203" s="305"/>
      <c r="B203" s="193"/>
      <c r="C203" s="193"/>
      <c r="D203" s="193"/>
      <c r="E203" s="193"/>
      <c r="F203" s="193"/>
      <c r="G203" s="193"/>
      <c r="H203" s="193"/>
      <c r="I203" s="193"/>
      <c r="J203" s="198"/>
      <c r="K203" s="193"/>
      <c r="L203" s="193"/>
      <c r="M203" s="193"/>
      <c r="N203" s="193"/>
      <c r="O203" s="193"/>
      <c r="P203" s="193"/>
      <c r="Q203" s="193"/>
      <c r="R203" s="193"/>
      <c r="S203" s="193"/>
      <c r="T203" s="193"/>
      <c r="U203" s="193"/>
      <c r="V203" s="193"/>
      <c r="W203" s="193"/>
      <c r="X203" s="193"/>
      <c r="Y203" s="193"/>
      <c r="Z203" s="193"/>
      <c r="AA203" s="193"/>
      <c r="AB203" s="193"/>
      <c r="AC203" s="193"/>
      <c r="AD203" s="193"/>
      <c r="AE203" s="193"/>
      <c r="AF203" s="193"/>
      <c r="AG203" s="193"/>
      <c r="AH203" s="193"/>
      <c r="AI203" s="193"/>
      <c r="AJ203" s="193"/>
      <c r="AK203" s="193"/>
      <c r="AL203" s="193"/>
      <c r="AM203" s="193"/>
      <c r="AN203" s="193"/>
      <c r="AO203" s="193"/>
      <c r="AP203" s="193"/>
      <c r="AQ203" s="193"/>
      <c r="AR203" s="193"/>
      <c r="AS203" s="193"/>
      <c r="AT203" s="193"/>
      <c r="AU203" s="193"/>
      <c r="AV203" s="193"/>
      <c r="AW203" s="193"/>
      <c r="AX203" s="193"/>
      <c r="AY203" s="193"/>
      <c r="AZ203" s="193"/>
    </row>
    <row r="204" spans="1:52" s="304" customFormat="1" hidden="1" x14ac:dyDescent="0.2">
      <c r="A204" s="305"/>
      <c r="B204" s="193"/>
      <c r="C204" s="193"/>
      <c r="D204" s="193"/>
      <c r="E204" s="193"/>
      <c r="F204" s="193"/>
      <c r="G204" s="193"/>
      <c r="H204" s="193"/>
      <c r="I204" s="193"/>
      <c r="J204" s="198"/>
      <c r="K204" s="193"/>
      <c r="L204" s="193"/>
      <c r="M204" s="193"/>
      <c r="N204" s="193"/>
      <c r="O204" s="193"/>
      <c r="P204" s="193"/>
      <c r="Q204" s="193"/>
      <c r="R204" s="193"/>
      <c r="S204" s="193"/>
      <c r="T204" s="193"/>
      <c r="U204" s="193"/>
      <c r="V204" s="193"/>
      <c r="W204" s="193"/>
      <c r="X204" s="193"/>
      <c r="Y204" s="193"/>
      <c r="Z204" s="193"/>
      <c r="AA204" s="193"/>
      <c r="AB204" s="193"/>
      <c r="AC204" s="193"/>
      <c r="AD204" s="193"/>
      <c r="AE204" s="193"/>
      <c r="AF204" s="193"/>
      <c r="AG204" s="193"/>
      <c r="AH204" s="193"/>
      <c r="AI204" s="193"/>
      <c r="AJ204" s="193"/>
      <c r="AK204" s="193"/>
      <c r="AL204" s="193"/>
      <c r="AM204" s="193"/>
      <c r="AN204" s="193"/>
      <c r="AO204" s="193"/>
      <c r="AP204" s="193"/>
      <c r="AQ204" s="193"/>
      <c r="AR204" s="193"/>
      <c r="AS204" s="193"/>
      <c r="AT204" s="193"/>
      <c r="AU204" s="193"/>
      <c r="AV204" s="193"/>
      <c r="AW204" s="193"/>
      <c r="AX204" s="193"/>
      <c r="AY204" s="193"/>
      <c r="AZ204" s="193"/>
    </row>
    <row r="205" spans="1:52" s="304" customFormat="1" hidden="1" x14ac:dyDescent="0.2">
      <c r="A205" s="305"/>
      <c r="B205" s="193"/>
      <c r="C205" s="193"/>
      <c r="D205" s="193"/>
      <c r="E205" s="193"/>
      <c r="F205" s="193"/>
      <c r="G205" s="193"/>
      <c r="H205" s="193"/>
      <c r="I205" s="193"/>
      <c r="J205" s="198"/>
      <c r="K205" s="193"/>
      <c r="L205" s="193"/>
      <c r="M205" s="193"/>
      <c r="N205" s="193"/>
      <c r="O205" s="193"/>
      <c r="P205" s="193"/>
      <c r="Q205" s="193"/>
      <c r="R205" s="193"/>
      <c r="S205" s="193"/>
      <c r="T205" s="193"/>
      <c r="U205" s="193"/>
      <c r="V205" s="193"/>
      <c r="W205" s="193"/>
      <c r="X205" s="193"/>
      <c r="Y205" s="193"/>
      <c r="Z205" s="193"/>
      <c r="AA205" s="193"/>
      <c r="AB205" s="193"/>
      <c r="AC205" s="193"/>
      <c r="AD205" s="193"/>
      <c r="AE205" s="193"/>
      <c r="AF205" s="193"/>
      <c r="AG205" s="193"/>
      <c r="AH205" s="193"/>
      <c r="AI205" s="193"/>
      <c r="AJ205" s="193"/>
      <c r="AK205" s="193"/>
      <c r="AL205" s="193"/>
      <c r="AM205" s="193"/>
      <c r="AN205" s="193"/>
      <c r="AO205" s="193"/>
      <c r="AP205" s="193"/>
      <c r="AQ205" s="193"/>
      <c r="AR205" s="193"/>
      <c r="AS205" s="193"/>
      <c r="AT205" s="193"/>
      <c r="AU205" s="193"/>
      <c r="AV205" s="193"/>
      <c r="AW205" s="193"/>
      <c r="AX205" s="193"/>
      <c r="AY205" s="193"/>
      <c r="AZ205" s="193"/>
    </row>
    <row r="206" spans="1:52" s="304" customFormat="1" hidden="1" x14ac:dyDescent="0.2">
      <c r="A206" s="305"/>
      <c r="B206" s="193"/>
      <c r="C206" s="193"/>
      <c r="D206" s="193"/>
      <c r="E206" s="193"/>
      <c r="F206" s="193"/>
      <c r="G206" s="193"/>
      <c r="H206" s="193"/>
      <c r="I206" s="193"/>
      <c r="J206" s="198"/>
      <c r="K206" s="193"/>
      <c r="L206" s="193"/>
      <c r="M206" s="193"/>
      <c r="N206" s="193"/>
      <c r="O206" s="193"/>
      <c r="P206" s="193"/>
      <c r="Q206" s="193"/>
      <c r="R206" s="193"/>
      <c r="S206" s="193"/>
      <c r="T206" s="193"/>
      <c r="U206" s="193"/>
      <c r="V206" s="193"/>
      <c r="W206" s="193"/>
      <c r="X206" s="193"/>
      <c r="Y206" s="193"/>
      <c r="Z206" s="193"/>
      <c r="AA206" s="193"/>
      <c r="AB206" s="193"/>
      <c r="AC206" s="193"/>
      <c r="AD206" s="193"/>
      <c r="AE206" s="193"/>
      <c r="AF206" s="193"/>
      <c r="AG206" s="193"/>
      <c r="AH206" s="193"/>
      <c r="AI206" s="193"/>
      <c r="AJ206" s="193"/>
      <c r="AK206" s="193"/>
      <c r="AL206" s="193"/>
      <c r="AM206" s="193"/>
      <c r="AN206" s="193"/>
      <c r="AO206" s="193"/>
      <c r="AP206" s="193"/>
      <c r="AQ206" s="193"/>
      <c r="AR206" s="193"/>
      <c r="AS206" s="193"/>
      <c r="AT206" s="193"/>
      <c r="AU206" s="193"/>
      <c r="AV206" s="193"/>
      <c r="AW206" s="193"/>
      <c r="AX206" s="193"/>
      <c r="AY206" s="193"/>
      <c r="AZ206" s="193"/>
    </row>
    <row r="207" spans="1:52" s="304" customFormat="1" hidden="1" x14ac:dyDescent="0.2">
      <c r="A207" s="305"/>
      <c r="B207" s="193"/>
      <c r="C207" s="193"/>
      <c r="D207" s="193"/>
      <c r="E207" s="193"/>
      <c r="F207" s="193"/>
      <c r="G207" s="193"/>
      <c r="H207" s="193"/>
      <c r="I207" s="193"/>
      <c r="J207" s="198"/>
      <c r="K207" s="193"/>
      <c r="L207" s="193"/>
      <c r="M207" s="193"/>
      <c r="N207" s="193"/>
      <c r="O207" s="193"/>
      <c r="P207" s="193"/>
      <c r="Q207" s="193"/>
      <c r="R207" s="193"/>
      <c r="S207" s="193"/>
      <c r="T207" s="193"/>
      <c r="U207" s="193"/>
      <c r="V207" s="193"/>
      <c r="W207" s="193"/>
      <c r="X207" s="193"/>
      <c r="Y207" s="193"/>
      <c r="Z207" s="193"/>
      <c r="AA207" s="193"/>
      <c r="AB207" s="193"/>
      <c r="AC207" s="193"/>
      <c r="AD207" s="193"/>
      <c r="AE207" s="193"/>
      <c r="AF207" s="193"/>
      <c r="AG207" s="193"/>
      <c r="AH207" s="193"/>
      <c r="AI207" s="193"/>
      <c r="AJ207" s="193"/>
      <c r="AK207" s="193"/>
      <c r="AL207" s="193"/>
      <c r="AM207" s="193"/>
      <c r="AN207" s="193"/>
      <c r="AO207" s="193"/>
      <c r="AP207" s="193"/>
      <c r="AQ207" s="193"/>
      <c r="AR207" s="193"/>
      <c r="AS207" s="193"/>
      <c r="AT207" s="193"/>
      <c r="AU207" s="193"/>
      <c r="AV207" s="193"/>
      <c r="AW207" s="193"/>
      <c r="AX207" s="193"/>
      <c r="AY207" s="193"/>
      <c r="AZ207" s="193"/>
    </row>
    <row r="208" spans="1:52" s="304" customFormat="1" hidden="1" x14ac:dyDescent="0.2">
      <c r="A208" s="305"/>
      <c r="B208" s="193"/>
      <c r="C208" s="193"/>
      <c r="D208" s="193"/>
      <c r="E208" s="193"/>
      <c r="F208" s="193"/>
      <c r="G208" s="193"/>
      <c r="H208" s="193"/>
      <c r="I208" s="193"/>
      <c r="J208" s="198"/>
      <c r="K208" s="193"/>
      <c r="L208" s="193"/>
      <c r="M208" s="193"/>
      <c r="N208" s="193"/>
      <c r="O208" s="193"/>
      <c r="P208" s="193"/>
      <c r="Q208" s="193"/>
      <c r="R208" s="193"/>
      <c r="S208" s="193"/>
      <c r="T208" s="193"/>
      <c r="U208" s="193"/>
      <c r="V208" s="193"/>
      <c r="W208" s="193"/>
      <c r="X208" s="193"/>
      <c r="Y208" s="193"/>
      <c r="Z208" s="193"/>
      <c r="AA208" s="193"/>
      <c r="AB208" s="193"/>
      <c r="AC208" s="193"/>
      <c r="AD208" s="193"/>
      <c r="AE208" s="193"/>
      <c r="AF208" s="193"/>
      <c r="AG208" s="193"/>
      <c r="AH208" s="193"/>
      <c r="AI208" s="193"/>
      <c r="AJ208" s="193"/>
      <c r="AK208" s="193"/>
      <c r="AL208" s="193"/>
      <c r="AM208" s="193"/>
      <c r="AN208" s="193"/>
      <c r="AO208" s="193"/>
      <c r="AP208" s="193"/>
      <c r="AQ208" s="193"/>
      <c r="AR208" s="193"/>
      <c r="AS208" s="193"/>
      <c r="AT208" s="193"/>
      <c r="AU208" s="193"/>
      <c r="AV208" s="193"/>
      <c r="AW208" s="193"/>
      <c r="AX208" s="193"/>
      <c r="AY208" s="193"/>
      <c r="AZ208" s="193"/>
    </row>
    <row r="209" spans="1:52" s="304" customFormat="1" hidden="1" x14ac:dyDescent="0.2">
      <c r="A209" s="305"/>
      <c r="B209" s="193"/>
      <c r="C209" s="193"/>
      <c r="D209" s="193"/>
      <c r="E209" s="193"/>
      <c r="F209" s="193"/>
      <c r="G209" s="193"/>
      <c r="H209" s="193"/>
      <c r="I209" s="193"/>
      <c r="J209" s="198"/>
      <c r="K209" s="193"/>
      <c r="L209" s="193"/>
      <c r="M209" s="193"/>
      <c r="N209" s="193"/>
      <c r="O209" s="193"/>
      <c r="P209" s="193"/>
      <c r="Q209" s="193"/>
      <c r="R209" s="193"/>
      <c r="S209" s="193"/>
      <c r="T209" s="193"/>
      <c r="U209" s="193"/>
      <c r="V209" s="193"/>
      <c r="W209" s="193"/>
      <c r="X209" s="193"/>
      <c r="Y209" s="193"/>
      <c r="Z209" s="193"/>
      <c r="AA209" s="193"/>
      <c r="AB209" s="193"/>
      <c r="AC209" s="193"/>
      <c r="AD209" s="193"/>
      <c r="AE209" s="193"/>
      <c r="AF209" s="193"/>
      <c r="AG209" s="193"/>
      <c r="AH209" s="193"/>
      <c r="AI209" s="193"/>
      <c r="AJ209" s="193"/>
      <c r="AK209" s="193"/>
      <c r="AL209" s="193"/>
      <c r="AM209" s="193"/>
      <c r="AN209" s="193"/>
      <c r="AO209" s="193"/>
      <c r="AP209" s="193"/>
      <c r="AQ209" s="193"/>
      <c r="AR209" s="193"/>
      <c r="AS209" s="193"/>
      <c r="AT209" s="193"/>
      <c r="AU209" s="193"/>
      <c r="AV209" s="193"/>
      <c r="AW209" s="193"/>
      <c r="AX209" s="193"/>
      <c r="AY209" s="193"/>
      <c r="AZ209" s="193"/>
    </row>
    <row r="210" spans="1:52" s="304" customFormat="1" hidden="1" x14ac:dyDescent="0.2">
      <c r="A210" s="305"/>
      <c r="B210" s="193"/>
      <c r="C210" s="193"/>
      <c r="D210" s="193"/>
      <c r="E210" s="193"/>
      <c r="F210" s="193"/>
      <c r="G210" s="193"/>
      <c r="H210" s="193"/>
      <c r="I210" s="193"/>
      <c r="J210" s="198"/>
      <c r="K210" s="193"/>
      <c r="L210" s="193"/>
      <c r="M210" s="193"/>
      <c r="N210" s="193"/>
      <c r="O210" s="193"/>
      <c r="P210" s="193"/>
      <c r="Q210" s="193"/>
      <c r="R210" s="193"/>
      <c r="S210" s="193"/>
      <c r="T210" s="193"/>
      <c r="U210" s="193"/>
      <c r="V210" s="193"/>
      <c r="W210" s="193"/>
      <c r="X210" s="193"/>
      <c r="Y210" s="193"/>
      <c r="Z210" s="193"/>
      <c r="AA210" s="193"/>
      <c r="AB210" s="193"/>
      <c r="AC210" s="193"/>
      <c r="AD210" s="193"/>
      <c r="AE210" s="193"/>
      <c r="AF210" s="193"/>
      <c r="AG210" s="193"/>
      <c r="AH210" s="193"/>
      <c r="AI210" s="193"/>
      <c r="AJ210" s="193"/>
      <c r="AK210" s="193"/>
      <c r="AL210" s="193"/>
      <c r="AM210" s="193"/>
      <c r="AN210" s="193"/>
      <c r="AO210" s="193"/>
      <c r="AP210" s="193"/>
      <c r="AQ210" s="193"/>
      <c r="AR210" s="193"/>
      <c r="AS210" s="193"/>
      <c r="AT210" s="193"/>
      <c r="AU210" s="193"/>
      <c r="AV210" s="193"/>
      <c r="AW210" s="193"/>
      <c r="AX210" s="193"/>
      <c r="AY210" s="193"/>
      <c r="AZ210" s="193"/>
    </row>
    <row r="211" spans="1:52" s="304" customFormat="1" hidden="1" x14ac:dyDescent="0.2">
      <c r="A211" s="305"/>
      <c r="B211" s="193"/>
      <c r="C211" s="193"/>
      <c r="D211" s="193"/>
      <c r="E211" s="193"/>
      <c r="F211" s="193"/>
      <c r="G211" s="193"/>
      <c r="H211" s="193"/>
      <c r="I211" s="193"/>
      <c r="J211" s="198"/>
      <c r="K211" s="193"/>
      <c r="L211" s="193"/>
      <c r="M211" s="193"/>
      <c r="N211" s="193"/>
      <c r="O211" s="193"/>
      <c r="P211" s="193"/>
      <c r="Q211" s="193"/>
      <c r="R211" s="193"/>
      <c r="S211" s="193"/>
      <c r="T211" s="193"/>
      <c r="U211" s="193"/>
      <c r="V211" s="193"/>
      <c r="W211" s="193"/>
      <c r="X211" s="193"/>
      <c r="Y211" s="193"/>
      <c r="Z211" s="193"/>
      <c r="AA211" s="193"/>
      <c r="AB211" s="193"/>
      <c r="AC211" s="193"/>
      <c r="AD211" s="193"/>
      <c r="AE211" s="193"/>
      <c r="AF211" s="193"/>
      <c r="AG211" s="193"/>
      <c r="AH211" s="193"/>
      <c r="AI211" s="193"/>
      <c r="AJ211" s="193"/>
      <c r="AK211" s="193"/>
      <c r="AL211" s="193"/>
      <c r="AM211" s="193"/>
      <c r="AN211" s="193"/>
      <c r="AO211" s="193"/>
      <c r="AP211" s="193"/>
      <c r="AQ211" s="193"/>
      <c r="AR211" s="193"/>
      <c r="AS211" s="193"/>
      <c r="AT211" s="193"/>
      <c r="AU211" s="193"/>
      <c r="AV211" s="193"/>
      <c r="AW211" s="193"/>
      <c r="AX211" s="193"/>
      <c r="AY211" s="193"/>
      <c r="AZ211" s="193"/>
    </row>
    <row r="212" spans="1:52" s="304" customFormat="1" hidden="1" x14ac:dyDescent="0.2">
      <c r="A212" s="305"/>
      <c r="B212" s="193"/>
      <c r="C212" s="193"/>
      <c r="D212" s="193"/>
      <c r="E212" s="193"/>
      <c r="F212" s="193"/>
      <c r="G212" s="193"/>
      <c r="H212" s="193"/>
      <c r="I212" s="193"/>
      <c r="J212" s="198"/>
      <c r="K212" s="193"/>
      <c r="L212" s="193"/>
      <c r="M212" s="193"/>
      <c r="N212" s="193"/>
      <c r="O212" s="193"/>
      <c r="P212" s="193"/>
      <c r="Q212" s="193"/>
      <c r="R212" s="193"/>
      <c r="S212" s="193"/>
      <c r="T212" s="193"/>
      <c r="U212" s="193"/>
      <c r="V212" s="193"/>
      <c r="W212" s="193"/>
      <c r="X212" s="193"/>
      <c r="Y212" s="193"/>
      <c r="Z212" s="193"/>
      <c r="AA212" s="193"/>
      <c r="AB212" s="193"/>
      <c r="AC212" s="193"/>
      <c r="AD212" s="193"/>
      <c r="AE212" s="193"/>
      <c r="AF212" s="193"/>
      <c r="AG212" s="193"/>
      <c r="AH212" s="193"/>
      <c r="AI212" s="193"/>
      <c r="AJ212" s="193"/>
      <c r="AK212" s="193"/>
      <c r="AL212" s="193"/>
      <c r="AM212" s="193"/>
      <c r="AN212" s="193"/>
      <c r="AO212" s="193"/>
      <c r="AP212" s="193"/>
      <c r="AQ212" s="193"/>
      <c r="AR212" s="193"/>
      <c r="AS212" s="193"/>
      <c r="AT212" s="193"/>
      <c r="AU212" s="193"/>
      <c r="AV212" s="193"/>
      <c r="AW212" s="193"/>
      <c r="AX212" s="193"/>
      <c r="AY212" s="193"/>
      <c r="AZ212" s="193"/>
    </row>
    <row r="213" spans="1:52" s="304" customFormat="1" hidden="1" x14ac:dyDescent="0.2">
      <c r="A213" s="305"/>
      <c r="B213" s="193"/>
      <c r="C213" s="193"/>
      <c r="D213" s="193"/>
      <c r="E213" s="193"/>
      <c r="F213" s="193"/>
      <c r="G213" s="193"/>
      <c r="H213" s="193"/>
      <c r="I213" s="193"/>
      <c r="J213" s="198"/>
      <c r="K213" s="193"/>
      <c r="L213" s="193"/>
      <c r="M213" s="193"/>
      <c r="N213" s="193"/>
      <c r="O213" s="193"/>
      <c r="P213" s="193"/>
      <c r="Q213" s="193"/>
      <c r="R213" s="193"/>
      <c r="S213" s="193"/>
      <c r="T213" s="193"/>
      <c r="U213" s="193"/>
      <c r="V213" s="193"/>
      <c r="W213" s="193"/>
      <c r="X213" s="193"/>
      <c r="Y213" s="193"/>
      <c r="Z213" s="193"/>
      <c r="AA213" s="193"/>
      <c r="AB213" s="193"/>
      <c r="AC213" s="193"/>
      <c r="AD213" s="193"/>
      <c r="AE213" s="193"/>
      <c r="AF213" s="193"/>
      <c r="AG213" s="193"/>
      <c r="AH213" s="193"/>
      <c r="AI213" s="193"/>
      <c r="AJ213" s="193"/>
      <c r="AK213" s="193"/>
      <c r="AL213" s="193"/>
      <c r="AM213" s="193"/>
      <c r="AN213" s="193"/>
      <c r="AO213" s="193"/>
      <c r="AP213" s="193"/>
      <c r="AQ213" s="193"/>
      <c r="AR213" s="193"/>
      <c r="AS213" s="193"/>
      <c r="AT213" s="193"/>
      <c r="AU213" s="193"/>
      <c r="AV213" s="193"/>
      <c r="AW213" s="193"/>
      <c r="AX213" s="193"/>
      <c r="AY213" s="193"/>
      <c r="AZ213" s="193"/>
    </row>
    <row r="214" spans="1:52" s="304" customFormat="1" hidden="1" x14ac:dyDescent="0.2">
      <c r="A214" s="305"/>
      <c r="B214" s="193"/>
      <c r="C214" s="193"/>
      <c r="D214" s="193"/>
      <c r="E214" s="193"/>
      <c r="F214" s="193"/>
      <c r="G214" s="193"/>
      <c r="H214" s="193"/>
      <c r="I214" s="193"/>
      <c r="J214" s="198"/>
      <c r="K214" s="193"/>
      <c r="L214" s="193"/>
      <c r="M214" s="193"/>
      <c r="N214" s="193"/>
      <c r="O214" s="193"/>
      <c r="P214" s="193"/>
      <c r="Q214" s="193"/>
      <c r="R214" s="193"/>
      <c r="S214" s="193"/>
      <c r="T214" s="193"/>
      <c r="U214" s="193"/>
      <c r="V214" s="193"/>
      <c r="W214" s="193"/>
      <c r="X214" s="193"/>
      <c r="Y214" s="193"/>
      <c r="Z214" s="193"/>
      <c r="AA214" s="193"/>
      <c r="AB214" s="193"/>
      <c r="AC214" s="193"/>
      <c r="AD214" s="193"/>
      <c r="AE214" s="193"/>
      <c r="AF214" s="193"/>
      <c r="AG214" s="193"/>
      <c r="AH214" s="193"/>
      <c r="AI214" s="193"/>
      <c r="AJ214" s="193"/>
      <c r="AK214" s="193"/>
      <c r="AL214" s="193"/>
      <c r="AM214" s="193"/>
      <c r="AN214" s="193"/>
      <c r="AO214" s="193"/>
      <c r="AP214" s="193"/>
      <c r="AQ214" s="193"/>
      <c r="AR214" s="193"/>
      <c r="AS214" s="193"/>
      <c r="AT214" s="193"/>
      <c r="AU214" s="193"/>
      <c r="AV214" s="193"/>
      <c r="AW214" s="193"/>
      <c r="AX214" s="193"/>
      <c r="AY214" s="193"/>
      <c r="AZ214" s="193"/>
    </row>
    <row r="215" spans="1:52" s="304" customFormat="1" hidden="1" x14ac:dyDescent="0.2">
      <c r="A215" s="305"/>
      <c r="B215" s="193"/>
      <c r="C215" s="193"/>
      <c r="D215" s="193"/>
      <c r="E215" s="193"/>
      <c r="F215" s="193"/>
      <c r="G215" s="193"/>
      <c r="H215" s="193"/>
      <c r="I215" s="193"/>
      <c r="J215" s="198"/>
      <c r="K215" s="193"/>
      <c r="L215" s="193"/>
      <c r="M215" s="193"/>
      <c r="N215" s="193"/>
      <c r="O215" s="193"/>
      <c r="P215" s="193"/>
      <c r="Q215" s="193"/>
      <c r="R215" s="193"/>
      <c r="S215" s="193"/>
      <c r="T215" s="193"/>
      <c r="U215" s="193"/>
      <c r="V215" s="193"/>
      <c r="W215" s="193"/>
      <c r="X215" s="193"/>
      <c r="Y215" s="193"/>
      <c r="Z215" s="193"/>
      <c r="AA215" s="193"/>
      <c r="AB215" s="193"/>
      <c r="AC215" s="193"/>
      <c r="AD215" s="193"/>
      <c r="AE215" s="193"/>
      <c r="AF215" s="193"/>
      <c r="AG215" s="193"/>
      <c r="AH215" s="193"/>
      <c r="AI215" s="193"/>
      <c r="AJ215" s="193"/>
      <c r="AK215" s="193"/>
      <c r="AL215" s="193"/>
      <c r="AM215" s="193"/>
      <c r="AN215" s="193"/>
      <c r="AO215" s="193"/>
      <c r="AP215" s="193"/>
      <c r="AQ215" s="193"/>
      <c r="AR215" s="193"/>
      <c r="AS215" s="193"/>
      <c r="AT215" s="193"/>
      <c r="AU215" s="193"/>
      <c r="AV215" s="193"/>
      <c r="AW215" s="193"/>
      <c r="AX215" s="193"/>
      <c r="AY215" s="193"/>
      <c r="AZ215" s="193"/>
    </row>
    <row r="216" spans="1:52" s="304" customFormat="1" hidden="1" x14ac:dyDescent="0.2">
      <c r="A216" s="305"/>
      <c r="B216" s="193"/>
      <c r="C216" s="193"/>
      <c r="D216" s="193"/>
      <c r="E216" s="193"/>
      <c r="F216" s="193"/>
      <c r="G216" s="193"/>
      <c r="H216" s="193"/>
      <c r="I216" s="193"/>
      <c r="J216" s="198"/>
      <c r="K216" s="193"/>
      <c r="L216" s="193"/>
      <c r="M216" s="193"/>
      <c r="N216" s="193"/>
      <c r="O216" s="193"/>
      <c r="P216" s="193"/>
      <c r="Q216" s="193"/>
      <c r="R216" s="193"/>
      <c r="S216" s="193"/>
      <c r="T216" s="193"/>
      <c r="U216" s="193"/>
      <c r="V216" s="193"/>
      <c r="W216" s="193"/>
      <c r="X216" s="193"/>
      <c r="Y216" s="193"/>
      <c r="Z216" s="193"/>
      <c r="AA216" s="193"/>
      <c r="AB216" s="193"/>
      <c r="AC216" s="193"/>
      <c r="AD216" s="193"/>
      <c r="AE216" s="193"/>
      <c r="AF216" s="193"/>
      <c r="AG216" s="193"/>
      <c r="AH216" s="193"/>
      <c r="AI216" s="193"/>
      <c r="AJ216" s="193"/>
      <c r="AK216" s="193"/>
      <c r="AL216" s="193"/>
      <c r="AM216" s="193"/>
      <c r="AN216" s="193"/>
      <c r="AO216" s="193"/>
      <c r="AP216" s="193"/>
      <c r="AQ216" s="193"/>
      <c r="AR216" s="193"/>
      <c r="AS216" s="193"/>
      <c r="AT216" s="193"/>
      <c r="AU216" s="193"/>
      <c r="AV216" s="193"/>
      <c r="AW216" s="193"/>
      <c r="AX216" s="193"/>
      <c r="AY216" s="193"/>
      <c r="AZ216" s="193"/>
    </row>
    <row r="217" spans="1:52" s="304" customFormat="1" hidden="1" x14ac:dyDescent="0.2">
      <c r="A217" s="305"/>
      <c r="B217" s="193"/>
      <c r="C217" s="193"/>
      <c r="D217" s="193"/>
      <c r="E217" s="193"/>
      <c r="F217" s="193"/>
      <c r="G217" s="193"/>
      <c r="H217" s="193"/>
      <c r="I217" s="193"/>
      <c r="J217" s="198"/>
      <c r="K217" s="193"/>
      <c r="L217" s="193"/>
      <c r="M217" s="193"/>
      <c r="N217" s="193"/>
      <c r="O217" s="193"/>
      <c r="P217" s="193"/>
      <c r="Q217" s="193"/>
      <c r="R217" s="193"/>
      <c r="S217" s="193"/>
      <c r="T217" s="193"/>
      <c r="U217" s="193"/>
      <c r="V217" s="193"/>
      <c r="W217" s="193"/>
      <c r="X217" s="193"/>
      <c r="Y217" s="193"/>
      <c r="Z217" s="193"/>
      <c r="AA217" s="193"/>
      <c r="AB217" s="193"/>
      <c r="AC217" s="193"/>
      <c r="AD217" s="193"/>
      <c r="AE217" s="193"/>
      <c r="AF217" s="193"/>
      <c r="AG217" s="193"/>
      <c r="AH217" s="193"/>
      <c r="AI217" s="193"/>
      <c r="AJ217" s="193"/>
      <c r="AK217" s="193"/>
      <c r="AL217" s="193"/>
      <c r="AM217" s="193"/>
      <c r="AN217" s="193"/>
      <c r="AO217" s="193"/>
      <c r="AP217" s="193"/>
      <c r="AQ217" s="193"/>
      <c r="AR217" s="193"/>
      <c r="AS217" s="193"/>
      <c r="AT217" s="193"/>
      <c r="AU217" s="193"/>
      <c r="AV217" s="193"/>
      <c r="AW217" s="193"/>
      <c r="AX217" s="193"/>
      <c r="AY217" s="193"/>
      <c r="AZ217" s="193"/>
    </row>
    <row r="218" spans="1:52" s="304" customFormat="1" hidden="1" x14ac:dyDescent="0.2">
      <c r="A218" s="305"/>
      <c r="B218" s="193"/>
      <c r="C218" s="193"/>
      <c r="D218" s="193"/>
      <c r="E218" s="193"/>
      <c r="F218" s="193"/>
      <c r="G218" s="193"/>
      <c r="H218" s="193"/>
      <c r="I218" s="193"/>
      <c r="J218" s="198"/>
      <c r="K218" s="193"/>
      <c r="L218" s="193"/>
      <c r="M218" s="193"/>
      <c r="N218" s="193"/>
      <c r="O218" s="193"/>
      <c r="P218" s="193"/>
      <c r="Q218" s="193"/>
      <c r="R218" s="193"/>
      <c r="S218" s="193"/>
      <c r="T218" s="193"/>
      <c r="U218" s="193"/>
      <c r="V218" s="193"/>
      <c r="W218" s="193"/>
      <c r="X218" s="193"/>
      <c r="Y218" s="193"/>
      <c r="Z218" s="193"/>
      <c r="AA218" s="193"/>
      <c r="AB218" s="193"/>
      <c r="AC218" s="193"/>
      <c r="AD218" s="193"/>
      <c r="AE218" s="193"/>
      <c r="AF218" s="193"/>
      <c r="AG218" s="193"/>
      <c r="AH218" s="193"/>
      <c r="AI218" s="193"/>
      <c r="AJ218" s="193"/>
      <c r="AK218" s="193"/>
      <c r="AL218" s="193"/>
      <c r="AM218" s="193"/>
      <c r="AN218" s="193"/>
      <c r="AO218" s="193"/>
      <c r="AP218" s="193"/>
      <c r="AQ218" s="193"/>
      <c r="AR218" s="193"/>
      <c r="AS218" s="193"/>
      <c r="AT218" s="193"/>
      <c r="AU218" s="193"/>
      <c r="AV218" s="193"/>
      <c r="AW218" s="193"/>
      <c r="AX218" s="193"/>
      <c r="AY218" s="193"/>
      <c r="AZ218" s="193"/>
    </row>
    <row r="219" spans="1:52" s="304" customFormat="1" hidden="1" x14ac:dyDescent="0.2">
      <c r="A219" s="305"/>
      <c r="B219" s="193"/>
      <c r="C219" s="193"/>
      <c r="D219" s="193"/>
      <c r="E219" s="193"/>
      <c r="F219" s="193"/>
      <c r="G219" s="193"/>
      <c r="H219" s="193"/>
      <c r="I219" s="193"/>
      <c r="J219" s="198"/>
      <c r="K219" s="193"/>
      <c r="L219" s="193"/>
      <c r="M219" s="193"/>
      <c r="N219" s="193"/>
      <c r="O219" s="193"/>
      <c r="P219" s="193"/>
      <c r="Q219" s="193"/>
      <c r="R219" s="193"/>
      <c r="S219" s="193"/>
      <c r="T219" s="193"/>
      <c r="U219" s="193"/>
      <c r="V219" s="193"/>
      <c r="W219" s="193"/>
      <c r="X219" s="193"/>
      <c r="Y219" s="193"/>
      <c r="Z219" s="193"/>
      <c r="AA219" s="193"/>
      <c r="AB219" s="193"/>
      <c r="AC219" s="193"/>
      <c r="AD219" s="193"/>
      <c r="AE219" s="193"/>
      <c r="AF219" s="193"/>
      <c r="AG219" s="193"/>
      <c r="AH219" s="193"/>
      <c r="AI219" s="193"/>
      <c r="AJ219" s="193"/>
      <c r="AK219" s="193"/>
      <c r="AL219" s="193"/>
      <c r="AM219" s="193"/>
      <c r="AN219" s="193"/>
      <c r="AO219" s="193"/>
      <c r="AP219" s="193"/>
      <c r="AQ219" s="193"/>
      <c r="AR219" s="193"/>
      <c r="AS219" s="193"/>
      <c r="AT219" s="193"/>
      <c r="AU219" s="193"/>
      <c r="AV219" s="193"/>
      <c r="AW219" s="193"/>
      <c r="AX219" s="193"/>
      <c r="AY219" s="193"/>
      <c r="AZ219" s="193"/>
    </row>
    <row r="220" spans="1:52" s="304" customFormat="1" hidden="1" x14ac:dyDescent="0.2">
      <c r="A220" s="305"/>
      <c r="B220" s="193"/>
      <c r="C220" s="193"/>
      <c r="D220" s="193"/>
      <c r="E220" s="193"/>
      <c r="F220" s="193"/>
      <c r="G220" s="193"/>
      <c r="H220" s="193"/>
      <c r="I220" s="193"/>
      <c r="J220" s="198"/>
      <c r="K220" s="193"/>
      <c r="L220" s="193"/>
      <c r="M220" s="193"/>
      <c r="N220" s="193"/>
      <c r="O220" s="193"/>
      <c r="P220" s="193"/>
      <c r="Q220" s="193"/>
      <c r="R220" s="193"/>
      <c r="S220" s="193"/>
      <c r="T220" s="193"/>
      <c r="U220" s="193"/>
      <c r="V220" s="193"/>
      <c r="W220" s="193"/>
      <c r="X220" s="193"/>
      <c r="Y220" s="193"/>
      <c r="Z220" s="193"/>
      <c r="AA220" s="193"/>
      <c r="AB220" s="193"/>
      <c r="AC220" s="193"/>
      <c r="AD220" s="193"/>
      <c r="AE220" s="193"/>
      <c r="AF220" s="193"/>
      <c r="AG220" s="193"/>
      <c r="AH220" s="193"/>
      <c r="AI220" s="193"/>
      <c r="AJ220" s="193"/>
      <c r="AK220" s="193"/>
      <c r="AL220" s="193"/>
      <c r="AM220" s="193"/>
      <c r="AN220" s="193"/>
      <c r="AO220" s="193"/>
      <c r="AP220" s="193"/>
      <c r="AQ220" s="193"/>
      <c r="AR220" s="193"/>
      <c r="AS220" s="193"/>
      <c r="AT220" s="193"/>
      <c r="AU220" s="193"/>
      <c r="AV220" s="193"/>
      <c r="AW220" s="193"/>
      <c r="AX220" s="193"/>
      <c r="AY220" s="193"/>
      <c r="AZ220" s="193"/>
    </row>
    <row r="221" spans="1:52" s="304" customFormat="1" hidden="1" x14ac:dyDescent="0.2">
      <c r="A221" s="305"/>
      <c r="B221" s="193"/>
      <c r="C221" s="193"/>
      <c r="D221" s="193"/>
      <c r="E221" s="193"/>
      <c r="F221" s="193"/>
      <c r="G221" s="193"/>
      <c r="H221" s="193"/>
      <c r="I221" s="193"/>
      <c r="J221" s="198"/>
      <c r="K221" s="193"/>
      <c r="L221" s="193"/>
      <c r="M221" s="193"/>
      <c r="N221" s="193"/>
      <c r="O221" s="193"/>
      <c r="P221" s="193"/>
      <c r="Q221" s="193"/>
      <c r="R221" s="193"/>
      <c r="S221" s="193"/>
      <c r="T221" s="193"/>
      <c r="U221" s="193"/>
      <c r="V221" s="193"/>
      <c r="W221" s="193"/>
      <c r="X221" s="193"/>
      <c r="Y221" s="193"/>
      <c r="Z221" s="193"/>
      <c r="AA221" s="193"/>
      <c r="AB221" s="193"/>
      <c r="AC221" s="193"/>
      <c r="AD221" s="193"/>
      <c r="AE221" s="193"/>
      <c r="AF221" s="193"/>
      <c r="AG221" s="193"/>
      <c r="AH221" s="193"/>
      <c r="AI221" s="193"/>
      <c r="AJ221" s="193"/>
      <c r="AK221" s="193"/>
      <c r="AL221" s="193"/>
      <c r="AM221" s="193"/>
      <c r="AN221" s="193"/>
      <c r="AO221" s="193"/>
      <c r="AP221" s="193"/>
      <c r="AQ221" s="193"/>
      <c r="AR221" s="193"/>
      <c r="AS221" s="193"/>
      <c r="AT221" s="193"/>
      <c r="AU221" s="193"/>
      <c r="AV221" s="193"/>
      <c r="AW221" s="193"/>
      <c r="AX221" s="193"/>
      <c r="AY221" s="193"/>
      <c r="AZ221" s="193"/>
    </row>
    <row r="222" spans="1:52" s="304" customFormat="1" hidden="1" x14ac:dyDescent="0.2">
      <c r="A222" s="305"/>
      <c r="B222" s="193"/>
      <c r="C222" s="193"/>
      <c r="D222" s="193"/>
      <c r="E222" s="193"/>
      <c r="F222" s="193"/>
      <c r="G222" s="193"/>
      <c r="H222" s="193"/>
      <c r="I222" s="193"/>
      <c r="J222" s="198"/>
      <c r="K222" s="193"/>
      <c r="L222" s="193"/>
      <c r="M222" s="193"/>
      <c r="N222" s="193"/>
      <c r="O222" s="193"/>
      <c r="P222" s="193"/>
      <c r="Q222" s="193"/>
      <c r="R222" s="193"/>
      <c r="S222" s="193"/>
      <c r="T222" s="193"/>
      <c r="U222" s="193"/>
      <c r="V222" s="193"/>
      <c r="W222" s="193"/>
      <c r="X222" s="193"/>
      <c r="Y222" s="193"/>
      <c r="Z222" s="193"/>
      <c r="AA222" s="193"/>
      <c r="AB222" s="193"/>
      <c r="AC222" s="193"/>
      <c r="AD222" s="193"/>
      <c r="AE222" s="193"/>
      <c r="AF222" s="193"/>
      <c r="AG222" s="193"/>
      <c r="AH222" s="193"/>
      <c r="AI222" s="193"/>
      <c r="AJ222" s="193"/>
      <c r="AK222" s="193"/>
      <c r="AL222" s="193"/>
      <c r="AM222" s="193"/>
      <c r="AN222" s="193"/>
      <c r="AO222" s="193"/>
      <c r="AP222" s="193"/>
      <c r="AQ222" s="193"/>
      <c r="AR222" s="193"/>
      <c r="AS222" s="193"/>
      <c r="AT222" s="193"/>
      <c r="AU222" s="193"/>
      <c r="AV222" s="193"/>
      <c r="AW222" s="193"/>
      <c r="AX222" s="193"/>
      <c r="AY222" s="193"/>
      <c r="AZ222" s="193"/>
    </row>
    <row r="223" spans="1:52" s="304" customFormat="1" hidden="1" x14ac:dyDescent="0.2">
      <c r="A223" s="305"/>
      <c r="B223" s="193"/>
      <c r="C223" s="193"/>
      <c r="D223" s="193"/>
      <c r="E223" s="193"/>
      <c r="F223" s="193"/>
      <c r="G223" s="193"/>
      <c r="H223" s="193"/>
      <c r="I223" s="193"/>
      <c r="J223" s="198"/>
      <c r="K223" s="193"/>
      <c r="L223" s="193"/>
      <c r="M223" s="193"/>
      <c r="N223" s="193"/>
      <c r="O223" s="193"/>
      <c r="P223" s="193"/>
      <c r="Q223" s="193"/>
      <c r="R223" s="193"/>
      <c r="S223" s="193"/>
      <c r="T223" s="193"/>
      <c r="U223" s="193"/>
      <c r="V223" s="193"/>
      <c r="W223" s="193"/>
      <c r="X223" s="193"/>
      <c r="Y223" s="193"/>
      <c r="Z223" s="193"/>
      <c r="AA223" s="193"/>
      <c r="AB223" s="193"/>
      <c r="AC223" s="193"/>
      <c r="AD223" s="193"/>
      <c r="AE223" s="193"/>
      <c r="AF223" s="193"/>
      <c r="AG223" s="193"/>
      <c r="AH223" s="193"/>
      <c r="AI223" s="193"/>
      <c r="AJ223" s="193"/>
      <c r="AK223" s="193"/>
      <c r="AL223" s="193"/>
      <c r="AM223" s="193"/>
      <c r="AN223" s="193"/>
      <c r="AO223" s="193"/>
      <c r="AP223" s="193"/>
      <c r="AQ223" s="193"/>
      <c r="AR223" s="193"/>
      <c r="AS223" s="193"/>
      <c r="AT223" s="193"/>
      <c r="AU223" s="193"/>
      <c r="AV223" s="193"/>
      <c r="AW223" s="193"/>
      <c r="AX223" s="193"/>
      <c r="AY223" s="193"/>
      <c r="AZ223" s="193"/>
    </row>
    <row r="224" spans="1:52" s="304" customFormat="1" hidden="1" x14ac:dyDescent="0.2">
      <c r="A224" s="305"/>
      <c r="B224" s="193"/>
      <c r="C224" s="193"/>
      <c r="D224" s="193"/>
      <c r="E224" s="193"/>
      <c r="F224" s="193"/>
      <c r="G224" s="193"/>
      <c r="H224" s="193"/>
      <c r="I224" s="193"/>
      <c r="J224" s="198"/>
      <c r="K224" s="193"/>
      <c r="L224" s="193"/>
      <c r="M224" s="193"/>
      <c r="N224" s="193"/>
      <c r="O224" s="193"/>
      <c r="P224" s="193"/>
      <c r="Q224" s="193"/>
      <c r="R224" s="193"/>
      <c r="S224" s="193"/>
      <c r="T224" s="193"/>
      <c r="U224" s="193"/>
      <c r="V224" s="193"/>
      <c r="W224" s="193"/>
      <c r="X224" s="193"/>
      <c r="Y224" s="193"/>
      <c r="Z224" s="193"/>
      <c r="AA224" s="193"/>
      <c r="AB224" s="193"/>
      <c r="AC224" s="193"/>
      <c r="AD224" s="193"/>
      <c r="AE224" s="193"/>
      <c r="AF224" s="193"/>
      <c r="AG224" s="193"/>
      <c r="AH224" s="193"/>
      <c r="AI224" s="193"/>
      <c r="AJ224" s="193"/>
      <c r="AK224" s="193"/>
      <c r="AL224" s="193"/>
      <c r="AM224" s="193"/>
      <c r="AN224" s="193"/>
      <c r="AO224" s="193"/>
      <c r="AP224" s="193"/>
      <c r="AQ224" s="193"/>
      <c r="AR224" s="193"/>
      <c r="AS224" s="193"/>
      <c r="AT224" s="193"/>
      <c r="AU224" s="193"/>
      <c r="AV224" s="193"/>
      <c r="AW224" s="193"/>
      <c r="AX224" s="193"/>
      <c r="AY224" s="193"/>
      <c r="AZ224" s="193"/>
    </row>
    <row r="225" spans="1:52" s="304" customFormat="1" hidden="1" x14ac:dyDescent="0.2">
      <c r="A225" s="305"/>
      <c r="B225" s="193"/>
      <c r="C225" s="193"/>
      <c r="D225" s="193"/>
      <c r="E225" s="193"/>
      <c r="F225" s="193"/>
      <c r="G225" s="193"/>
      <c r="H225" s="193"/>
      <c r="I225" s="193"/>
      <c r="J225" s="198"/>
      <c r="K225" s="193"/>
      <c r="L225" s="193"/>
      <c r="M225" s="193"/>
      <c r="N225" s="193"/>
      <c r="O225" s="193"/>
      <c r="P225" s="193"/>
      <c r="Q225" s="193"/>
      <c r="R225" s="193"/>
      <c r="S225" s="193"/>
      <c r="T225" s="193"/>
      <c r="U225" s="193"/>
      <c r="V225" s="193"/>
      <c r="W225" s="193"/>
      <c r="X225" s="193"/>
      <c r="Y225" s="193"/>
      <c r="Z225" s="193"/>
      <c r="AA225" s="193"/>
      <c r="AB225" s="193"/>
      <c r="AC225" s="193"/>
      <c r="AD225" s="193"/>
      <c r="AE225" s="193"/>
      <c r="AF225" s="193"/>
      <c r="AG225" s="193"/>
      <c r="AH225" s="193"/>
      <c r="AI225" s="193"/>
      <c r="AJ225" s="193"/>
      <c r="AK225" s="193"/>
      <c r="AL225" s="193"/>
      <c r="AM225" s="193"/>
      <c r="AN225" s="193"/>
      <c r="AO225" s="193"/>
      <c r="AP225" s="193"/>
      <c r="AQ225" s="193"/>
      <c r="AR225" s="193"/>
      <c r="AS225" s="193"/>
      <c r="AT225" s="193"/>
      <c r="AU225" s="193"/>
      <c r="AV225" s="193"/>
      <c r="AW225" s="193"/>
      <c r="AX225" s="193"/>
      <c r="AY225" s="193"/>
      <c r="AZ225" s="193"/>
    </row>
    <row r="226" spans="1:52" s="304" customFormat="1" hidden="1" x14ac:dyDescent="0.2">
      <c r="A226" s="305"/>
      <c r="B226" s="193"/>
      <c r="C226" s="193"/>
      <c r="D226" s="193"/>
      <c r="E226" s="193"/>
      <c r="F226" s="193"/>
      <c r="G226" s="193"/>
      <c r="H226" s="193"/>
      <c r="I226" s="193"/>
      <c r="J226" s="198"/>
      <c r="K226" s="193"/>
      <c r="L226" s="193"/>
      <c r="M226" s="193"/>
      <c r="N226" s="193"/>
      <c r="O226" s="193"/>
      <c r="P226" s="193"/>
      <c r="Q226" s="193"/>
      <c r="R226" s="193"/>
      <c r="S226" s="193"/>
      <c r="T226" s="193"/>
      <c r="U226" s="193"/>
      <c r="V226" s="193"/>
      <c r="W226" s="193"/>
      <c r="X226" s="193"/>
      <c r="Y226" s="193"/>
      <c r="Z226" s="193"/>
      <c r="AA226" s="193"/>
      <c r="AB226" s="193"/>
      <c r="AC226" s="193"/>
      <c r="AD226" s="193"/>
      <c r="AE226" s="193"/>
      <c r="AF226" s="193"/>
      <c r="AG226" s="193"/>
      <c r="AH226" s="193"/>
      <c r="AI226" s="193"/>
      <c r="AJ226" s="193"/>
      <c r="AK226" s="193"/>
      <c r="AL226" s="193"/>
      <c r="AM226" s="193"/>
      <c r="AN226" s="193"/>
      <c r="AO226" s="193"/>
      <c r="AP226" s="193"/>
      <c r="AQ226" s="193"/>
      <c r="AR226" s="193"/>
      <c r="AS226" s="193"/>
      <c r="AT226" s="193"/>
      <c r="AU226" s="193"/>
      <c r="AV226" s="193"/>
      <c r="AW226" s="193"/>
      <c r="AX226" s="193"/>
      <c r="AY226" s="193"/>
      <c r="AZ226" s="193"/>
    </row>
    <row r="227" spans="1:52" s="304" customFormat="1" hidden="1" x14ac:dyDescent="0.2">
      <c r="A227" s="305"/>
      <c r="B227" s="193"/>
      <c r="C227" s="193"/>
      <c r="D227" s="193"/>
      <c r="E227" s="193"/>
      <c r="F227" s="193"/>
      <c r="G227" s="193"/>
      <c r="H227" s="193"/>
      <c r="I227" s="193"/>
      <c r="J227" s="198"/>
      <c r="K227" s="193"/>
      <c r="L227" s="193"/>
      <c r="M227" s="193"/>
      <c r="N227" s="193"/>
      <c r="O227" s="193"/>
      <c r="P227" s="193"/>
      <c r="Q227" s="193"/>
      <c r="R227" s="193"/>
      <c r="S227" s="193"/>
      <c r="T227" s="193"/>
      <c r="U227" s="193"/>
      <c r="V227" s="193"/>
      <c r="W227" s="193"/>
      <c r="X227" s="193"/>
      <c r="Y227" s="193"/>
      <c r="Z227" s="193"/>
      <c r="AA227" s="193"/>
      <c r="AB227" s="193"/>
      <c r="AC227" s="193"/>
      <c r="AD227" s="193"/>
      <c r="AE227" s="193"/>
      <c r="AF227" s="193"/>
      <c r="AG227" s="193"/>
      <c r="AH227" s="193"/>
      <c r="AI227" s="193"/>
      <c r="AJ227" s="193"/>
      <c r="AK227" s="193"/>
      <c r="AL227" s="193"/>
      <c r="AM227" s="193"/>
      <c r="AN227" s="193"/>
      <c r="AO227" s="193"/>
      <c r="AP227" s="193"/>
      <c r="AQ227" s="193"/>
      <c r="AR227" s="193"/>
      <c r="AS227" s="193"/>
      <c r="AT227" s="193"/>
      <c r="AU227" s="193"/>
      <c r="AV227" s="193"/>
      <c r="AW227" s="193"/>
      <c r="AX227" s="193"/>
      <c r="AY227" s="193"/>
      <c r="AZ227" s="193"/>
    </row>
    <row r="228" spans="1:52" s="304" customFormat="1" hidden="1" x14ac:dyDescent="0.2">
      <c r="A228" s="305"/>
      <c r="B228" s="193"/>
      <c r="C228" s="193"/>
      <c r="D228" s="193"/>
      <c r="E228" s="193"/>
      <c r="F228" s="193"/>
      <c r="G228" s="193"/>
      <c r="H228" s="193"/>
      <c r="I228" s="193"/>
      <c r="J228" s="198"/>
      <c r="K228" s="193"/>
      <c r="L228" s="193"/>
      <c r="M228" s="193"/>
      <c r="N228" s="193"/>
      <c r="O228" s="193"/>
      <c r="P228" s="193"/>
      <c r="Q228" s="193"/>
      <c r="R228" s="193"/>
      <c r="S228" s="193"/>
      <c r="T228" s="193"/>
      <c r="U228" s="193"/>
      <c r="V228" s="193"/>
      <c r="W228" s="193"/>
      <c r="X228" s="193"/>
      <c r="Y228" s="193"/>
      <c r="Z228" s="193"/>
      <c r="AA228" s="193"/>
      <c r="AB228" s="193"/>
      <c r="AC228" s="193"/>
      <c r="AD228" s="193"/>
      <c r="AE228" s="193"/>
      <c r="AF228" s="193"/>
      <c r="AG228" s="193"/>
      <c r="AH228" s="193"/>
      <c r="AI228" s="193"/>
      <c r="AJ228" s="193"/>
      <c r="AK228" s="193"/>
      <c r="AL228" s="193"/>
      <c r="AM228" s="193"/>
      <c r="AN228" s="193"/>
      <c r="AO228" s="193"/>
      <c r="AP228" s="193"/>
      <c r="AQ228" s="193"/>
      <c r="AR228" s="193"/>
      <c r="AS228" s="193"/>
      <c r="AT228" s="193"/>
      <c r="AU228" s="193"/>
      <c r="AV228" s="193"/>
      <c r="AW228" s="193"/>
      <c r="AX228" s="193"/>
      <c r="AY228" s="193"/>
      <c r="AZ228" s="193"/>
    </row>
    <row r="229" spans="1:52" s="304" customFormat="1" hidden="1" x14ac:dyDescent="0.2">
      <c r="A229" s="305"/>
      <c r="B229" s="193"/>
      <c r="C229" s="193"/>
      <c r="D229" s="193"/>
      <c r="E229" s="193"/>
      <c r="F229" s="193"/>
      <c r="G229" s="193"/>
      <c r="H229" s="193"/>
      <c r="I229" s="193"/>
      <c r="J229" s="198"/>
      <c r="K229" s="193"/>
      <c r="L229" s="193"/>
      <c r="M229" s="193"/>
      <c r="N229" s="193"/>
      <c r="O229" s="193"/>
      <c r="P229" s="193"/>
      <c r="Q229" s="193"/>
      <c r="R229" s="193"/>
      <c r="S229" s="193"/>
      <c r="T229" s="193"/>
      <c r="U229" s="193"/>
      <c r="V229" s="193"/>
      <c r="W229" s="193"/>
      <c r="X229" s="193"/>
      <c r="Y229" s="193"/>
      <c r="Z229" s="193"/>
      <c r="AA229" s="193"/>
      <c r="AB229" s="193"/>
      <c r="AC229" s="193"/>
      <c r="AD229" s="193"/>
      <c r="AE229" s="193"/>
      <c r="AF229" s="193"/>
      <c r="AG229" s="193"/>
      <c r="AH229" s="193"/>
      <c r="AI229" s="193"/>
      <c r="AJ229" s="193"/>
      <c r="AK229" s="193"/>
      <c r="AL229" s="193"/>
      <c r="AM229" s="193"/>
      <c r="AN229" s="193"/>
      <c r="AO229" s="193"/>
      <c r="AP229" s="193"/>
      <c r="AQ229" s="193"/>
      <c r="AR229" s="193"/>
      <c r="AS229" s="193"/>
      <c r="AT229" s="193"/>
      <c r="AU229" s="193"/>
      <c r="AV229" s="193"/>
      <c r="AW229" s="193"/>
      <c r="AX229" s="193"/>
      <c r="AY229" s="193"/>
      <c r="AZ229" s="193"/>
    </row>
    <row r="230" spans="1:52" s="304" customFormat="1" hidden="1" x14ac:dyDescent="0.2">
      <c r="A230" s="305"/>
      <c r="B230" s="193"/>
      <c r="C230" s="193"/>
      <c r="D230" s="193"/>
      <c r="E230" s="193"/>
      <c r="F230" s="193"/>
      <c r="G230" s="193"/>
      <c r="H230" s="193"/>
      <c r="I230" s="193"/>
      <c r="J230" s="198"/>
      <c r="K230" s="193"/>
      <c r="L230" s="193"/>
      <c r="M230" s="193"/>
      <c r="N230" s="193"/>
      <c r="O230" s="193"/>
      <c r="P230" s="193"/>
      <c r="Q230" s="193"/>
      <c r="R230" s="193"/>
      <c r="S230" s="193"/>
      <c r="T230" s="193"/>
      <c r="U230" s="193"/>
      <c r="V230" s="193"/>
      <c r="W230" s="193"/>
      <c r="X230" s="193"/>
      <c r="Y230" s="193"/>
      <c r="Z230" s="193"/>
      <c r="AA230" s="193"/>
      <c r="AB230" s="193"/>
      <c r="AC230" s="193"/>
      <c r="AD230" s="193"/>
      <c r="AE230" s="193"/>
      <c r="AF230" s="193"/>
      <c r="AG230" s="193"/>
      <c r="AH230" s="193"/>
      <c r="AI230" s="193"/>
      <c r="AJ230" s="193"/>
      <c r="AK230" s="193"/>
      <c r="AL230" s="193"/>
      <c r="AM230" s="193"/>
      <c r="AN230" s="193"/>
      <c r="AO230" s="193"/>
      <c r="AP230" s="193"/>
      <c r="AQ230" s="193"/>
      <c r="AR230" s="193"/>
      <c r="AS230" s="193"/>
      <c r="AT230" s="193"/>
      <c r="AU230" s="193"/>
      <c r="AV230" s="193"/>
      <c r="AW230" s="193"/>
      <c r="AX230" s="193"/>
      <c r="AY230" s="193"/>
      <c r="AZ230" s="193"/>
    </row>
    <row r="231" spans="1:52" s="304" customFormat="1" hidden="1" x14ac:dyDescent="0.2">
      <c r="A231" s="305"/>
      <c r="B231" s="193"/>
      <c r="C231" s="193"/>
      <c r="D231" s="193"/>
      <c r="E231" s="193"/>
      <c r="F231" s="193"/>
      <c r="G231" s="193"/>
      <c r="H231" s="193"/>
      <c r="I231" s="193"/>
      <c r="J231" s="198"/>
      <c r="K231" s="193"/>
      <c r="L231" s="193"/>
      <c r="M231" s="193"/>
      <c r="N231" s="193"/>
      <c r="O231" s="193"/>
      <c r="P231" s="193"/>
      <c r="Q231" s="193"/>
      <c r="R231" s="193"/>
      <c r="S231" s="193"/>
      <c r="T231" s="193"/>
      <c r="U231" s="193"/>
      <c r="V231" s="193"/>
      <c r="W231" s="193"/>
      <c r="X231" s="193"/>
      <c r="Y231" s="193"/>
      <c r="Z231" s="193"/>
      <c r="AA231" s="193"/>
      <c r="AB231" s="193"/>
      <c r="AC231" s="193"/>
      <c r="AD231" s="193"/>
      <c r="AE231" s="193"/>
      <c r="AF231" s="193"/>
      <c r="AG231" s="193"/>
      <c r="AH231" s="193"/>
      <c r="AI231" s="193"/>
      <c r="AJ231" s="193"/>
      <c r="AK231" s="193"/>
      <c r="AL231" s="193"/>
      <c r="AM231" s="193"/>
      <c r="AN231" s="193"/>
      <c r="AO231" s="193"/>
      <c r="AP231" s="193"/>
      <c r="AQ231" s="193"/>
      <c r="AR231" s="193"/>
      <c r="AS231" s="193"/>
      <c r="AT231" s="193"/>
      <c r="AU231" s="193"/>
      <c r="AV231" s="193"/>
      <c r="AW231" s="193"/>
      <c r="AX231" s="193"/>
      <c r="AY231" s="193"/>
      <c r="AZ231" s="193"/>
    </row>
    <row r="232" spans="1:52" s="304" customFormat="1" hidden="1" x14ac:dyDescent="0.2">
      <c r="A232" s="305"/>
      <c r="B232" s="193"/>
      <c r="C232" s="193"/>
      <c r="D232" s="193"/>
      <c r="E232" s="193"/>
      <c r="F232" s="193"/>
      <c r="G232" s="193"/>
      <c r="H232" s="193"/>
      <c r="I232" s="193"/>
      <c r="J232" s="198"/>
      <c r="K232" s="193"/>
      <c r="L232" s="193"/>
      <c r="M232" s="193"/>
      <c r="N232" s="193"/>
      <c r="O232" s="193"/>
      <c r="P232" s="193"/>
      <c r="Q232" s="193"/>
      <c r="R232" s="193"/>
      <c r="S232" s="193"/>
      <c r="T232" s="193"/>
      <c r="U232" s="193"/>
      <c r="V232" s="193"/>
      <c r="W232" s="193"/>
      <c r="X232" s="193"/>
      <c r="Y232" s="193"/>
      <c r="Z232" s="193"/>
      <c r="AA232" s="193"/>
      <c r="AB232" s="193"/>
      <c r="AC232" s="193"/>
      <c r="AD232" s="193"/>
      <c r="AE232" s="193"/>
      <c r="AF232" s="193"/>
      <c r="AG232" s="193"/>
      <c r="AH232" s="193"/>
      <c r="AI232" s="193"/>
      <c r="AJ232" s="193"/>
      <c r="AK232" s="193"/>
      <c r="AL232" s="193"/>
      <c r="AM232" s="193"/>
      <c r="AN232" s="193"/>
      <c r="AO232" s="193"/>
      <c r="AP232" s="193"/>
      <c r="AQ232" s="193"/>
      <c r="AR232" s="193"/>
      <c r="AS232" s="193"/>
      <c r="AT232" s="193"/>
      <c r="AU232" s="193"/>
      <c r="AV232" s="193"/>
      <c r="AW232" s="193"/>
      <c r="AX232" s="193"/>
      <c r="AY232" s="193"/>
      <c r="AZ232" s="193"/>
    </row>
    <row r="233" spans="1:52" s="304" customFormat="1" hidden="1" x14ac:dyDescent="0.2">
      <c r="A233" s="305"/>
      <c r="B233" s="193"/>
      <c r="C233" s="193"/>
      <c r="D233" s="193"/>
      <c r="E233" s="193"/>
      <c r="F233" s="193"/>
      <c r="G233" s="193"/>
      <c r="H233" s="193"/>
      <c r="I233" s="193"/>
      <c r="J233" s="198"/>
      <c r="K233" s="193"/>
      <c r="L233" s="193"/>
      <c r="M233" s="193"/>
      <c r="N233" s="193"/>
      <c r="O233" s="193"/>
      <c r="P233" s="193"/>
      <c r="Q233" s="193"/>
      <c r="R233" s="193"/>
      <c r="S233" s="193"/>
      <c r="T233" s="193"/>
      <c r="U233" s="193"/>
      <c r="V233" s="193"/>
      <c r="W233" s="193"/>
      <c r="X233" s="193"/>
      <c r="Y233" s="193"/>
      <c r="Z233" s="193"/>
      <c r="AA233" s="193"/>
      <c r="AB233" s="193"/>
      <c r="AC233" s="193"/>
      <c r="AD233" s="193"/>
      <c r="AE233" s="193"/>
      <c r="AF233" s="193"/>
      <c r="AG233" s="193"/>
      <c r="AH233" s="193"/>
      <c r="AI233" s="193"/>
      <c r="AJ233" s="193"/>
      <c r="AK233" s="193"/>
      <c r="AL233" s="193"/>
      <c r="AM233" s="193"/>
      <c r="AN233" s="193"/>
      <c r="AO233" s="193"/>
      <c r="AP233" s="193"/>
      <c r="AQ233" s="193"/>
      <c r="AR233" s="193"/>
      <c r="AS233" s="193"/>
      <c r="AT233" s="193"/>
      <c r="AU233" s="193"/>
      <c r="AV233" s="193"/>
      <c r="AW233" s="193"/>
      <c r="AX233" s="193"/>
      <c r="AY233" s="193"/>
      <c r="AZ233" s="193"/>
    </row>
    <row r="234" spans="1:52" s="304" customFormat="1" hidden="1" x14ac:dyDescent="0.2">
      <c r="A234" s="305"/>
      <c r="B234" s="193"/>
      <c r="C234" s="193"/>
      <c r="D234" s="193"/>
      <c r="E234" s="193"/>
      <c r="F234" s="193"/>
      <c r="G234" s="193"/>
      <c r="H234" s="193"/>
      <c r="I234" s="193"/>
      <c r="J234" s="198"/>
      <c r="K234" s="193"/>
      <c r="L234" s="193"/>
      <c r="M234" s="193"/>
      <c r="N234" s="193"/>
      <c r="O234" s="193"/>
      <c r="P234" s="193"/>
      <c r="Q234" s="193"/>
      <c r="R234" s="193"/>
      <c r="S234" s="193"/>
      <c r="T234" s="193"/>
      <c r="U234" s="193"/>
      <c r="V234" s="193"/>
      <c r="W234" s="193"/>
      <c r="X234" s="193"/>
      <c r="Y234" s="193"/>
      <c r="Z234" s="193"/>
      <c r="AA234" s="193"/>
      <c r="AB234" s="193"/>
      <c r="AC234" s="193"/>
      <c r="AD234" s="193"/>
      <c r="AE234" s="193"/>
      <c r="AF234" s="193"/>
      <c r="AG234" s="193"/>
      <c r="AH234" s="193"/>
      <c r="AI234" s="193"/>
      <c r="AJ234" s="193"/>
      <c r="AK234" s="193"/>
      <c r="AL234" s="193"/>
      <c r="AM234" s="193"/>
      <c r="AN234" s="193"/>
      <c r="AO234" s="193"/>
      <c r="AP234" s="193"/>
      <c r="AQ234" s="193"/>
      <c r="AR234" s="193"/>
      <c r="AS234" s="193"/>
      <c r="AT234" s="193"/>
      <c r="AU234" s="193"/>
      <c r="AV234" s="193"/>
      <c r="AW234" s="193"/>
      <c r="AX234" s="193"/>
      <c r="AY234" s="193"/>
      <c r="AZ234" s="193"/>
    </row>
    <row r="235" spans="1:52" s="304" customFormat="1" hidden="1" x14ac:dyDescent="0.2">
      <c r="A235" s="305"/>
      <c r="B235" s="193"/>
      <c r="C235" s="193"/>
      <c r="D235" s="193"/>
      <c r="E235" s="193"/>
      <c r="F235" s="193"/>
      <c r="G235" s="193"/>
      <c r="H235" s="193"/>
      <c r="I235" s="193"/>
      <c r="J235" s="198"/>
      <c r="K235" s="193"/>
      <c r="L235" s="193"/>
      <c r="M235" s="193"/>
      <c r="N235" s="193"/>
      <c r="O235" s="193"/>
      <c r="P235" s="193"/>
      <c r="Q235" s="193"/>
      <c r="R235" s="193"/>
      <c r="S235" s="193"/>
      <c r="T235" s="193"/>
      <c r="U235" s="193"/>
      <c r="V235" s="193"/>
      <c r="W235" s="193"/>
      <c r="X235" s="193"/>
      <c r="Y235" s="193"/>
      <c r="Z235" s="193"/>
      <c r="AA235" s="193"/>
      <c r="AB235" s="193"/>
      <c r="AC235" s="193"/>
      <c r="AD235" s="193"/>
      <c r="AE235" s="193"/>
      <c r="AF235" s="193"/>
      <c r="AG235" s="193"/>
      <c r="AH235" s="193"/>
      <c r="AI235" s="193"/>
      <c r="AJ235" s="193"/>
      <c r="AK235" s="193"/>
      <c r="AL235" s="193"/>
      <c r="AM235" s="193"/>
      <c r="AN235" s="193"/>
      <c r="AO235" s="193"/>
      <c r="AP235" s="193"/>
      <c r="AQ235" s="193"/>
      <c r="AR235" s="193"/>
      <c r="AS235" s="193"/>
      <c r="AT235" s="193"/>
      <c r="AU235" s="193"/>
      <c r="AV235" s="193"/>
      <c r="AW235" s="193"/>
      <c r="AX235" s="193"/>
      <c r="AY235" s="193"/>
      <c r="AZ235" s="193"/>
    </row>
    <row r="236" spans="1:52" s="304" customFormat="1" hidden="1" x14ac:dyDescent="0.2">
      <c r="A236" s="305"/>
      <c r="B236" s="193"/>
      <c r="C236" s="193"/>
      <c r="D236" s="193"/>
      <c r="E236" s="193"/>
      <c r="F236" s="193"/>
      <c r="G236" s="193"/>
      <c r="H236" s="193"/>
      <c r="I236" s="193"/>
      <c r="J236" s="198"/>
      <c r="K236" s="193"/>
      <c r="L236" s="193"/>
      <c r="M236" s="193"/>
      <c r="N236" s="193"/>
      <c r="O236" s="193"/>
      <c r="P236" s="193"/>
      <c r="Q236" s="193"/>
      <c r="R236" s="193"/>
      <c r="S236" s="193"/>
      <c r="T236" s="193"/>
      <c r="U236" s="193"/>
      <c r="V236" s="193"/>
      <c r="W236" s="193"/>
      <c r="X236" s="193"/>
      <c r="Y236" s="193"/>
      <c r="Z236" s="193"/>
      <c r="AA236" s="193"/>
      <c r="AB236" s="193"/>
      <c r="AC236" s="193"/>
      <c r="AD236" s="193"/>
      <c r="AE236" s="193"/>
      <c r="AF236" s="193"/>
      <c r="AG236" s="193"/>
      <c r="AH236" s="193"/>
      <c r="AI236" s="193"/>
      <c r="AJ236" s="193"/>
      <c r="AK236" s="193"/>
      <c r="AL236" s="193"/>
      <c r="AM236" s="193"/>
      <c r="AN236" s="193"/>
      <c r="AO236" s="193"/>
      <c r="AP236" s="193"/>
      <c r="AQ236" s="193"/>
      <c r="AR236" s="193"/>
      <c r="AS236" s="193"/>
      <c r="AT236" s="193"/>
      <c r="AU236" s="193"/>
      <c r="AV236" s="193"/>
      <c r="AW236" s="193"/>
      <c r="AX236" s="193"/>
      <c r="AY236" s="193"/>
      <c r="AZ236" s="193"/>
    </row>
    <row r="237" spans="1:52" s="304" customFormat="1" hidden="1" x14ac:dyDescent="0.2">
      <c r="A237" s="305"/>
      <c r="B237" s="193"/>
      <c r="C237" s="193"/>
      <c r="D237" s="193"/>
      <c r="E237" s="193"/>
      <c r="F237" s="193"/>
      <c r="G237" s="193"/>
      <c r="H237" s="193"/>
      <c r="I237" s="193"/>
      <c r="J237" s="198"/>
      <c r="K237" s="193"/>
      <c r="L237" s="193"/>
      <c r="M237" s="193"/>
      <c r="N237" s="193"/>
      <c r="O237" s="193"/>
      <c r="P237" s="193"/>
      <c r="Q237" s="193"/>
      <c r="R237" s="193"/>
      <c r="S237" s="193"/>
      <c r="T237" s="193"/>
      <c r="U237" s="193"/>
      <c r="V237" s="193"/>
      <c r="W237" s="193"/>
      <c r="X237" s="193"/>
      <c r="Y237" s="193"/>
      <c r="Z237" s="193"/>
      <c r="AA237" s="193"/>
      <c r="AB237" s="193"/>
      <c r="AC237" s="193"/>
      <c r="AD237" s="193"/>
      <c r="AE237" s="193"/>
      <c r="AF237" s="193"/>
      <c r="AG237" s="193"/>
      <c r="AH237" s="193"/>
      <c r="AI237" s="193"/>
      <c r="AJ237" s="193"/>
      <c r="AK237" s="193"/>
      <c r="AL237" s="193"/>
      <c r="AM237" s="193"/>
      <c r="AN237" s="193"/>
      <c r="AO237" s="193"/>
      <c r="AP237" s="193"/>
      <c r="AQ237" s="193"/>
      <c r="AR237" s="193"/>
      <c r="AS237" s="193"/>
      <c r="AT237" s="193"/>
      <c r="AU237" s="193"/>
      <c r="AV237" s="193"/>
      <c r="AW237" s="193"/>
      <c r="AX237" s="193"/>
      <c r="AY237" s="193"/>
      <c r="AZ237" s="193"/>
    </row>
    <row r="238" spans="1:52" s="304" customFormat="1" hidden="1" x14ac:dyDescent="0.2">
      <c r="A238" s="305"/>
      <c r="B238" s="193"/>
      <c r="C238" s="193"/>
      <c r="D238" s="193"/>
      <c r="E238" s="193"/>
      <c r="F238" s="193"/>
      <c r="G238" s="193"/>
      <c r="H238" s="193"/>
      <c r="I238" s="193"/>
      <c r="J238" s="198"/>
      <c r="K238" s="193"/>
      <c r="L238" s="193"/>
      <c r="M238" s="193"/>
      <c r="N238" s="193"/>
      <c r="O238" s="193"/>
      <c r="P238" s="193"/>
      <c r="Q238" s="193"/>
      <c r="R238" s="193"/>
      <c r="S238" s="193"/>
      <c r="T238" s="193"/>
      <c r="U238" s="193"/>
      <c r="V238" s="193"/>
      <c r="W238" s="193"/>
      <c r="X238" s="193"/>
      <c r="Y238" s="193"/>
      <c r="Z238" s="193"/>
      <c r="AA238" s="193"/>
      <c r="AB238" s="193"/>
      <c r="AC238" s="193"/>
      <c r="AD238" s="193"/>
      <c r="AE238" s="193"/>
      <c r="AF238" s="193"/>
      <c r="AG238" s="193"/>
      <c r="AH238" s="193"/>
      <c r="AI238" s="193"/>
      <c r="AJ238" s="193"/>
      <c r="AK238" s="193"/>
      <c r="AL238" s="193"/>
      <c r="AM238" s="193"/>
      <c r="AN238" s="193"/>
      <c r="AO238" s="193"/>
      <c r="AP238" s="193"/>
      <c r="AQ238" s="193"/>
      <c r="AR238" s="193"/>
      <c r="AS238" s="193"/>
      <c r="AT238" s="193"/>
      <c r="AU238" s="193"/>
      <c r="AV238" s="193"/>
      <c r="AW238" s="193"/>
      <c r="AX238" s="193"/>
      <c r="AY238" s="193"/>
      <c r="AZ238" s="193"/>
    </row>
    <row r="239" spans="1:52" s="304" customFormat="1" hidden="1" x14ac:dyDescent="0.2">
      <c r="A239" s="305"/>
      <c r="B239" s="193"/>
      <c r="C239" s="193"/>
      <c r="D239" s="193"/>
      <c r="E239" s="193"/>
      <c r="F239" s="193"/>
      <c r="G239" s="193"/>
      <c r="H239" s="193"/>
      <c r="I239" s="193"/>
      <c r="J239" s="198"/>
      <c r="K239" s="193"/>
      <c r="L239" s="193"/>
      <c r="M239" s="193"/>
      <c r="N239" s="193"/>
      <c r="O239" s="193"/>
      <c r="P239" s="193"/>
      <c r="Q239" s="193"/>
      <c r="R239" s="193"/>
      <c r="S239" s="193"/>
      <c r="T239" s="193"/>
      <c r="U239" s="193"/>
      <c r="V239" s="193"/>
      <c r="W239" s="193"/>
      <c r="X239" s="193"/>
      <c r="Y239" s="193"/>
      <c r="Z239" s="193"/>
      <c r="AA239" s="193"/>
      <c r="AB239" s="193"/>
      <c r="AC239" s="193"/>
      <c r="AD239" s="193"/>
      <c r="AE239" s="193"/>
      <c r="AF239" s="193"/>
      <c r="AG239" s="193"/>
      <c r="AH239" s="193"/>
      <c r="AI239" s="193"/>
      <c r="AJ239" s="193"/>
      <c r="AK239" s="193"/>
      <c r="AL239" s="193"/>
      <c r="AM239" s="193"/>
      <c r="AN239" s="193"/>
      <c r="AO239" s="193"/>
      <c r="AP239" s="193"/>
      <c r="AQ239" s="193"/>
      <c r="AR239" s="193"/>
      <c r="AS239" s="193"/>
      <c r="AT239" s="193"/>
      <c r="AU239" s="193"/>
      <c r="AV239" s="193"/>
      <c r="AW239" s="193"/>
      <c r="AX239" s="193"/>
      <c r="AY239" s="193"/>
      <c r="AZ239" s="193"/>
    </row>
    <row r="240" spans="1:52" s="304" customFormat="1" hidden="1" x14ac:dyDescent="0.2">
      <c r="A240" s="305"/>
      <c r="B240" s="193"/>
      <c r="C240" s="193"/>
      <c r="D240" s="193"/>
      <c r="E240" s="193"/>
      <c r="F240" s="193"/>
      <c r="G240" s="193"/>
      <c r="H240" s="193"/>
      <c r="I240" s="193"/>
      <c r="J240" s="198"/>
      <c r="K240" s="193"/>
      <c r="L240" s="193"/>
      <c r="M240" s="193"/>
      <c r="N240" s="193"/>
      <c r="O240" s="193"/>
      <c r="P240" s="193"/>
      <c r="Q240" s="193"/>
      <c r="R240" s="193"/>
      <c r="S240" s="193"/>
      <c r="T240" s="193"/>
      <c r="U240" s="193"/>
      <c r="V240" s="193"/>
      <c r="W240" s="193"/>
      <c r="X240" s="193"/>
      <c r="Y240" s="193"/>
      <c r="Z240" s="193"/>
      <c r="AA240" s="193"/>
      <c r="AB240" s="193"/>
      <c r="AC240" s="193"/>
      <c r="AD240" s="193"/>
      <c r="AE240" s="193"/>
      <c r="AF240" s="193"/>
      <c r="AG240" s="193"/>
      <c r="AH240" s="193"/>
      <c r="AI240" s="193"/>
      <c r="AJ240" s="193"/>
      <c r="AK240" s="193"/>
      <c r="AL240" s="193"/>
      <c r="AM240" s="193"/>
      <c r="AN240" s="193"/>
      <c r="AO240" s="193"/>
      <c r="AP240" s="193"/>
      <c r="AQ240" s="193"/>
      <c r="AR240" s="193"/>
      <c r="AS240" s="193"/>
      <c r="AT240" s="193"/>
      <c r="AU240" s="193"/>
      <c r="AV240" s="193"/>
      <c r="AW240" s="193"/>
      <c r="AX240" s="193"/>
      <c r="AY240" s="193"/>
      <c r="AZ240" s="193"/>
    </row>
    <row r="241" spans="1:52" s="304" customFormat="1" hidden="1" x14ac:dyDescent="0.2">
      <c r="A241" s="305"/>
      <c r="B241" s="193"/>
      <c r="C241" s="193"/>
      <c r="D241" s="193"/>
      <c r="E241" s="193"/>
      <c r="F241" s="193"/>
      <c r="G241" s="193"/>
      <c r="H241" s="193"/>
      <c r="I241" s="193"/>
      <c r="J241" s="198"/>
      <c r="K241" s="193"/>
      <c r="L241" s="193"/>
      <c r="M241" s="193"/>
      <c r="N241" s="193"/>
      <c r="O241" s="193"/>
      <c r="P241" s="193"/>
      <c r="Q241" s="193"/>
      <c r="R241" s="193"/>
      <c r="S241" s="193"/>
      <c r="T241" s="193"/>
      <c r="U241" s="193"/>
      <c r="V241" s="193"/>
      <c r="W241" s="193"/>
      <c r="X241" s="193"/>
      <c r="Y241" s="193"/>
      <c r="Z241" s="193"/>
      <c r="AA241" s="193"/>
      <c r="AB241" s="193"/>
      <c r="AC241" s="193"/>
      <c r="AD241" s="193"/>
      <c r="AE241" s="193"/>
      <c r="AF241" s="193"/>
      <c r="AG241" s="193"/>
      <c r="AH241" s="193"/>
      <c r="AI241" s="193"/>
      <c r="AJ241" s="193"/>
      <c r="AK241" s="193"/>
      <c r="AL241" s="193"/>
      <c r="AM241" s="193"/>
      <c r="AN241" s="193"/>
      <c r="AO241" s="193"/>
      <c r="AP241" s="193"/>
      <c r="AQ241" s="193"/>
      <c r="AR241" s="193"/>
      <c r="AS241" s="193"/>
      <c r="AT241" s="193"/>
      <c r="AU241" s="193"/>
      <c r="AV241" s="193"/>
      <c r="AW241" s="193"/>
      <c r="AX241" s="193"/>
      <c r="AY241" s="193"/>
      <c r="AZ241" s="193"/>
    </row>
    <row r="242" spans="1:52" s="304" customFormat="1" hidden="1" x14ac:dyDescent="0.2">
      <c r="A242" s="305"/>
      <c r="B242" s="193"/>
      <c r="C242" s="193"/>
      <c r="D242" s="193"/>
      <c r="E242" s="193"/>
      <c r="F242" s="193"/>
      <c r="G242" s="193"/>
      <c r="H242" s="193"/>
      <c r="I242" s="193"/>
      <c r="J242" s="198"/>
      <c r="K242" s="193"/>
      <c r="L242" s="193"/>
      <c r="M242" s="193"/>
      <c r="N242" s="193"/>
      <c r="O242" s="193"/>
      <c r="P242" s="193"/>
      <c r="Q242" s="193"/>
      <c r="R242" s="193"/>
      <c r="S242" s="193"/>
      <c r="T242" s="193"/>
      <c r="U242" s="193"/>
      <c r="V242" s="193"/>
      <c r="W242" s="193"/>
      <c r="X242" s="193"/>
      <c r="Y242" s="193"/>
      <c r="Z242" s="193"/>
      <c r="AA242" s="193"/>
      <c r="AB242" s="193"/>
      <c r="AC242" s="193"/>
      <c r="AD242" s="193"/>
      <c r="AE242" s="193"/>
      <c r="AF242" s="193"/>
      <c r="AG242" s="193"/>
      <c r="AH242" s="193"/>
      <c r="AI242" s="193"/>
      <c r="AJ242" s="193"/>
      <c r="AK242" s="193"/>
      <c r="AL242" s="193"/>
      <c r="AM242" s="193"/>
      <c r="AN242" s="193"/>
      <c r="AO242" s="193"/>
      <c r="AP242" s="193"/>
      <c r="AQ242" s="193"/>
      <c r="AR242" s="193"/>
      <c r="AS242" s="193"/>
      <c r="AT242" s="193"/>
      <c r="AU242" s="193"/>
      <c r="AV242" s="193"/>
      <c r="AW242" s="193"/>
      <c r="AX242" s="193"/>
      <c r="AY242" s="193"/>
      <c r="AZ242" s="193"/>
    </row>
    <row r="243" spans="1:52" s="304" customFormat="1" hidden="1" x14ac:dyDescent="0.2">
      <c r="A243" s="305"/>
      <c r="B243" s="193"/>
      <c r="C243" s="193"/>
      <c r="D243" s="193"/>
      <c r="E243" s="193"/>
      <c r="F243" s="193"/>
      <c r="G243" s="193"/>
      <c r="H243" s="193"/>
      <c r="I243" s="193"/>
      <c r="J243" s="198"/>
      <c r="K243" s="193"/>
      <c r="L243" s="193"/>
      <c r="M243" s="193"/>
      <c r="N243" s="193"/>
      <c r="O243" s="193"/>
      <c r="P243" s="193"/>
      <c r="Q243" s="193"/>
      <c r="R243" s="193"/>
      <c r="S243" s="193"/>
      <c r="T243" s="193"/>
      <c r="U243" s="193"/>
      <c r="V243" s="193"/>
      <c r="W243" s="193"/>
      <c r="X243" s="193"/>
      <c r="Y243" s="193"/>
      <c r="Z243" s="193"/>
      <c r="AA243" s="193"/>
      <c r="AB243" s="193"/>
      <c r="AC243" s="193"/>
      <c r="AD243" s="193"/>
      <c r="AE243" s="193"/>
      <c r="AF243" s="193"/>
      <c r="AG243" s="193"/>
      <c r="AH243" s="193"/>
      <c r="AI243" s="193"/>
      <c r="AJ243" s="193"/>
      <c r="AK243" s="193"/>
      <c r="AL243" s="193"/>
      <c r="AM243" s="193"/>
      <c r="AN243" s="193"/>
      <c r="AO243" s="193"/>
      <c r="AP243" s="193"/>
      <c r="AQ243" s="193"/>
      <c r="AR243" s="193"/>
      <c r="AS243" s="193"/>
      <c r="AT243" s="193"/>
      <c r="AU243" s="193"/>
      <c r="AV243" s="193"/>
      <c r="AW243" s="193"/>
      <c r="AX243" s="193"/>
      <c r="AY243" s="193"/>
      <c r="AZ243" s="193"/>
    </row>
    <row r="244" spans="1:52" s="304" customFormat="1" hidden="1" x14ac:dyDescent="0.2">
      <c r="A244" s="305"/>
      <c r="B244" s="193"/>
      <c r="C244" s="193"/>
      <c r="D244" s="193"/>
      <c r="E244" s="193"/>
      <c r="F244" s="193"/>
      <c r="G244" s="193"/>
      <c r="H244" s="193"/>
      <c r="I244" s="193"/>
      <c r="J244" s="198"/>
      <c r="K244" s="193"/>
      <c r="L244" s="193"/>
      <c r="M244" s="193"/>
      <c r="N244" s="193"/>
      <c r="O244" s="193"/>
      <c r="P244" s="193"/>
      <c r="Q244" s="193"/>
      <c r="R244" s="193"/>
      <c r="S244" s="193"/>
      <c r="T244" s="193"/>
      <c r="U244" s="193"/>
      <c r="V244" s="193"/>
      <c r="W244" s="193"/>
      <c r="X244" s="193"/>
      <c r="Y244" s="193"/>
      <c r="Z244" s="193"/>
      <c r="AA244" s="193"/>
      <c r="AB244" s="193"/>
      <c r="AC244" s="193"/>
      <c r="AD244" s="193"/>
      <c r="AE244" s="193"/>
      <c r="AF244" s="193"/>
      <c r="AG244" s="193"/>
      <c r="AH244" s="193"/>
      <c r="AI244" s="193"/>
      <c r="AJ244" s="193"/>
      <c r="AK244" s="193"/>
      <c r="AL244" s="193"/>
      <c r="AM244" s="193"/>
      <c r="AN244" s="193"/>
      <c r="AO244" s="193"/>
      <c r="AP244" s="193"/>
      <c r="AQ244" s="193"/>
      <c r="AR244" s="193"/>
      <c r="AS244" s="193"/>
      <c r="AT244" s="193"/>
      <c r="AU244" s="193"/>
      <c r="AV244" s="193"/>
      <c r="AW244" s="193"/>
      <c r="AX244" s="193"/>
      <c r="AY244" s="193"/>
      <c r="AZ244" s="193"/>
    </row>
    <row r="245" spans="1:52" s="304" customFormat="1" hidden="1" x14ac:dyDescent="0.2">
      <c r="A245" s="305"/>
      <c r="B245" s="193"/>
      <c r="C245" s="193"/>
      <c r="D245" s="193"/>
      <c r="E245" s="193"/>
      <c r="F245" s="193"/>
      <c r="G245" s="193"/>
      <c r="H245" s="193"/>
      <c r="I245" s="193"/>
      <c r="J245" s="198"/>
      <c r="K245" s="193"/>
      <c r="L245" s="193"/>
      <c r="M245" s="193"/>
      <c r="N245" s="193"/>
      <c r="O245" s="193"/>
      <c r="P245" s="193"/>
      <c r="Q245" s="193"/>
      <c r="R245" s="193"/>
      <c r="S245" s="193"/>
      <c r="T245" s="193"/>
      <c r="U245" s="193"/>
      <c r="V245" s="193"/>
      <c r="W245" s="193"/>
      <c r="X245" s="193"/>
      <c r="Y245" s="193"/>
      <c r="Z245" s="193"/>
      <c r="AA245" s="193"/>
      <c r="AB245" s="193"/>
      <c r="AC245" s="193"/>
      <c r="AD245" s="193"/>
      <c r="AE245" s="193"/>
      <c r="AF245" s="193"/>
      <c r="AG245" s="193"/>
      <c r="AH245" s="193"/>
      <c r="AI245" s="193"/>
      <c r="AJ245" s="193"/>
      <c r="AK245" s="193"/>
      <c r="AL245" s="193"/>
      <c r="AM245" s="193"/>
      <c r="AN245" s="193"/>
      <c r="AO245" s="193"/>
      <c r="AP245" s="193"/>
      <c r="AQ245" s="193"/>
      <c r="AR245" s="193"/>
      <c r="AS245" s="193"/>
      <c r="AT245" s="193"/>
      <c r="AU245" s="193"/>
      <c r="AV245" s="193"/>
      <c r="AW245" s="193"/>
      <c r="AX245" s="193"/>
      <c r="AY245" s="193"/>
      <c r="AZ245" s="193"/>
    </row>
    <row r="246" spans="1:52" s="304" customFormat="1" hidden="1" x14ac:dyDescent="0.2">
      <c r="A246" s="305"/>
      <c r="B246" s="193"/>
      <c r="C246" s="193"/>
      <c r="D246" s="193"/>
      <c r="E246" s="193"/>
      <c r="F246" s="193"/>
      <c r="G246" s="193"/>
      <c r="H246" s="193"/>
      <c r="I246" s="193"/>
      <c r="J246" s="198"/>
      <c r="K246" s="193"/>
      <c r="L246" s="193"/>
      <c r="M246" s="193"/>
      <c r="N246" s="193"/>
      <c r="O246" s="193"/>
      <c r="P246" s="193"/>
      <c r="Q246" s="193"/>
      <c r="R246" s="193"/>
      <c r="S246" s="193"/>
      <c r="T246" s="193"/>
      <c r="U246" s="193"/>
      <c r="V246" s="193"/>
      <c r="W246" s="193"/>
      <c r="X246" s="193"/>
      <c r="Y246" s="193"/>
      <c r="Z246" s="193"/>
      <c r="AA246" s="193"/>
      <c r="AB246" s="193"/>
      <c r="AC246" s="193"/>
      <c r="AD246" s="193"/>
      <c r="AE246" s="193"/>
      <c r="AF246" s="193"/>
      <c r="AG246" s="193"/>
      <c r="AH246" s="193"/>
      <c r="AI246" s="193"/>
      <c r="AJ246" s="193"/>
      <c r="AK246" s="193"/>
      <c r="AL246" s="193"/>
      <c r="AM246" s="193"/>
      <c r="AN246" s="193"/>
      <c r="AO246" s="193"/>
      <c r="AP246" s="193"/>
      <c r="AQ246" s="193"/>
      <c r="AR246" s="193"/>
      <c r="AS246" s="193"/>
      <c r="AT246" s="193"/>
      <c r="AU246" s="193"/>
      <c r="AV246" s="193"/>
      <c r="AW246" s="193"/>
      <c r="AX246" s="193"/>
      <c r="AY246" s="193"/>
      <c r="AZ246" s="193"/>
    </row>
    <row r="247" spans="1:52" s="304" customFormat="1" hidden="1" x14ac:dyDescent="0.2">
      <c r="A247" s="305"/>
      <c r="B247" s="193"/>
      <c r="C247" s="193"/>
      <c r="D247" s="193"/>
      <c r="E247" s="193"/>
      <c r="F247" s="193"/>
      <c r="G247" s="193"/>
      <c r="H247" s="193"/>
      <c r="I247" s="193"/>
      <c r="J247" s="198"/>
      <c r="K247" s="193"/>
      <c r="L247" s="193"/>
      <c r="M247" s="193"/>
      <c r="N247" s="193"/>
      <c r="O247" s="193"/>
      <c r="P247" s="193"/>
      <c r="Q247" s="193"/>
      <c r="R247" s="193"/>
      <c r="S247" s="193"/>
      <c r="T247" s="193"/>
      <c r="U247" s="193"/>
      <c r="V247" s="193"/>
      <c r="W247" s="193"/>
      <c r="X247" s="193"/>
      <c r="Y247" s="193"/>
      <c r="Z247" s="193"/>
      <c r="AA247" s="193"/>
      <c r="AB247" s="193"/>
      <c r="AC247" s="193"/>
      <c r="AD247" s="193"/>
      <c r="AE247" s="193"/>
      <c r="AF247" s="193"/>
      <c r="AG247" s="193"/>
      <c r="AH247" s="193"/>
      <c r="AI247" s="193"/>
      <c r="AJ247" s="193"/>
      <c r="AK247" s="193"/>
      <c r="AL247" s="193"/>
      <c r="AM247" s="193"/>
      <c r="AN247" s="193"/>
      <c r="AO247" s="193"/>
      <c r="AP247" s="193"/>
      <c r="AQ247" s="193"/>
      <c r="AR247" s="193"/>
      <c r="AS247" s="193"/>
      <c r="AT247" s="193"/>
      <c r="AU247" s="193"/>
      <c r="AV247" s="193"/>
      <c r="AW247" s="193"/>
      <c r="AX247" s="193"/>
      <c r="AY247" s="193"/>
      <c r="AZ247" s="193"/>
    </row>
    <row r="248" spans="1:52" s="304" customFormat="1" hidden="1" x14ac:dyDescent="0.2">
      <c r="A248" s="305"/>
      <c r="B248" s="193"/>
      <c r="C248" s="193"/>
      <c r="D248" s="193"/>
      <c r="E248" s="193"/>
      <c r="F248" s="193"/>
      <c r="G248" s="193"/>
      <c r="H248" s="193"/>
      <c r="I248" s="193"/>
      <c r="J248" s="198"/>
      <c r="K248" s="193"/>
      <c r="L248" s="193"/>
      <c r="M248" s="193"/>
      <c r="N248" s="193"/>
      <c r="O248" s="193"/>
      <c r="P248" s="193"/>
      <c r="Q248" s="193"/>
      <c r="R248" s="193"/>
      <c r="S248" s="193"/>
      <c r="T248" s="193"/>
      <c r="U248" s="193"/>
      <c r="V248" s="193"/>
      <c r="W248" s="193"/>
      <c r="X248" s="193"/>
      <c r="Y248" s="193"/>
      <c r="Z248" s="193"/>
      <c r="AA248" s="193"/>
      <c r="AB248" s="193"/>
      <c r="AC248" s="193"/>
      <c r="AD248" s="193"/>
      <c r="AE248" s="193"/>
      <c r="AF248" s="193"/>
      <c r="AG248" s="193"/>
      <c r="AH248" s="193"/>
      <c r="AI248" s="193"/>
      <c r="AJ248" s="193"/>
      <c r="AK248" s="193"/>
      <c r="AL248" s="193"/>
      <c r="AM248" s="193"/>
      <c r="AN248" s="193"/>
      <c r="AO248" s="193"/>
      <c r="AP248" s="193"/>
      <c r="AQ248" s="193"/>
      <c r="AR248" s="193"/>
      <c r="AS248" s="193"/>
      <c r="AT248" s="193"/>
      <c r="AU248" s="193"/>
      <c r="AV248" s="193"/>
      <c r="AW248" s="193"/>
      <c r="AX248" s="193"/>
      <c r="AY248" s="193"/>
      <c r="AZ248" s="193"/>
    </row>
    <row r="249" spans="1:52" s="304" customFormat="1" hidden="1" x14ac:dyDescent="0.2">
      <c r="A249" s="305"/>
      <c r="B249" s="193"/>
      <c r="C249" s="193"/>
      <c r="D249" s="193"/>
      <c r="E249" s="193"/>
      <c r="F249" s="193"/>
      <c r="G249" s="193"/>
      <c r="H249" s="193"/>
      <c r="I249" s="193"/>
      <c r="J249" s="198"/>
      <c r="K249" s="193"/>
      <c r="L249" s="193"/>
      <c r="M249" s="193"/>
      <c r="N249" s="193"/>
      <c r="O249" s="193"/>
      <c r="P249" s="193"/>
      <c r="Q249" s="193"/>
      <c r="R249" s="193"/>
      <c r="S249" s="193"/>
      <c r="T249" s="193"/>
      <c r="U249" s="193"/>
      <c r="V249" s="193"/>
      <c r="W249" s="193"/>
      <c r="X249" s="193"/>
      <c r="Y249" s="193"/>
      <c r="Z249" s="193"/>
      <c r="AA249" s="193"/>
      <c r="AB249" s="193"/>
      <c r="AC249" s="193"/>
      <c r="AD249" s="193"/>
      <c r="AE249" s="193"/>
      <c r="AF249" s="193"/>
      <c r="AG249" s="193"/>
      <c r="AH249" s="193"/>
      <c r="AI249" s="193"/>
      <c r="AJ249" s="193"/>
      <c r="AK249" s="193"/>
      <c r="AL249" s="193"/>
      <c r="AM249" s="193"/>
      <c r="AN249" s="193"/>
      <c r="AO249" s="193"/>
      <c r="AP249" s="193"/>
      <c r="AQ249" s="193"/>
      <c r="AR249" s="193"/>
      <c r="AS249" s="193"/>
      <c r="AT249" s="193"/>
      <c r="AU249" s="193"/>
      <c r="AV249" s="193"/>
      <c r="AW249" s="193"/>
      <c r="AX249" s="193"/>
      <c r="AY249" s="193"/>
      <c r="AZ249" s="193"/>
    </row>
    <row r="250" spans="1:52" s="304" customFormat="1" hidden="1" x14ac:dyDescent="0.2">
      <c r="A250" s="305"/>
      <c r="B250" s="193"/>
      <c r="C250" s="193"/>
      <c r="D250" s="193"/>
      <c r="E250" s="193"/>
      <c r="F250" s="193"/>
      <c r="G250" s="193"/>
      <c r="H250" s="193"/>
      <c r="I250" s="193"/>
      <c r="J250" s="198"/>
      <c r="K250" s="193"/>
      <c r="L250" s="193"/>
      <c r="M250" s="193"/>
      <c r="N250" s="193"/>
      <c r="O250" s="193"/>
      <c r="P250" s="193"/>
      <c r="Q250" s="193"/>
      <c r="R250" s="193"/>
      <c r="S250" s="193"/>
      <c r="T250" s="193"/>
      <c r="U250" s="193"/>
      <c r="V250" s="193"/>
      <c r="W250" s="193"/>
      <c r="X250" s="193"/>
      <c r="Y250" s="193"/>
      <c r="Z250" s="193"/>
      <c r="AA250" s="193"/>
      <c r="AB250" s="193"/>
      <c r="AC250" s="193"/>
      <c r="AD250" s="193"/>
      <c r="AE250" s="193"/>
      <c r="AF250" s="193"/>
      <c r="AG250" s="193"/>
      <c r="AH250" s="193"/>
      <c r="AI250" s="193"/>
      <c r="AJ250" s="193"/>
      <c r="AK250" s="193"/>
      <c r="AL250" s="193"/>
      <c r="AM250" s="193"/>
      <c r="AN250" s="193"/>
      <c r="AO250" s="193"/>
      <c r="AP250" s="193"/>
      <c r="AQ250" s="193"/>
      <c r="AR250" s="193"/>
      <c r="AS250" s="193"/>
      <c r="AT250" s="193"/>
      <c r="AU250" s="193"/>
      <c r="AV250" s="193"/>
      <c r="AW250" s="193"/>
      <c r="AX250" s="193"/>
      <c r="AY250" s="193"/>
      <c r="AZ250" s="193"/>
    </row>
    <row r="251" spans="1:52" s="304" customFormat="1" hidden="1" x14ac:dyDescent="0.2">
      <c r="A251" s="305"/>
      <c r="B251" s="193"/>
      <c r="C251" s="193"/>
      <c r="D251" s="193"/>
      <c r="E251" s="193"/>
      <c r="F251" s="193"/>
      <c r="G251" s="193"/>
      <c r="H251" s="193"/>
      <c r="I251" s="193"/>
      <c r="J251" s="198"/>
      <c r="K251" s="193"/>
      <c r="L251" s="193"/>
      <c r="M251" s="193"/>
      <c r="N251" s="193"/>
      <c r="O251" s="193"/>
      <c r="P251" s="193"/>
      <c r="Q251" s="193"/>
      <c r="R251" s="193"/>
      <c r="S251" s="193"/>
      <c r="T251" s="193"/>
      <c r="U251" s="193"/>
      <c r="V251" s="193"/>
      <c r="W251" s="193"/>
      <c r="X251" s="193"/>
      <c r="Y251" s="193"/>
      <c r="Z251" s="193"/>
      <c r="AA251" s="193"/>
      <c r="AB251" s="193"/>
      <c r="AC251" s="193"/>
      <c r="AD251" s="193"/>
      <c r="AE251" s="193"/>
      <c r="AF251" s="193"/>
      <c r="AG251" s="193"/>
      <c r="AH251" s="193"/>
      <c r="AI251" s="193"/>
      <c r="AJ251" s="193"/>
      <c r="AK251" s="193"/>
      <c r="AL251" s="193"/>
      <c r="AM251" s="193"/>
      <c r="AN251" s="193"/>
      <c r="AO251" s="193"/>
      <c r="AP251" s="193"/>
      <c r="AQ251" s="193"/>
      <c r="AR251" s="193"/>
      <c r="AS251" s="193"/>
      <c r="AT251" s="193"/>
      <c r="AU251" s="193"/>
      <c r="AV251" s="193"/>
      <c r="AW251" s="193"/>
      <c r="AX251" s="193"/>
      <c r="AY251" s="193"/>
      <c r="AZ251" s="193"/>
    </row>
    <row r="252" spans="1:52" s="304" customFormat="1" hidden="1" x14ac:dyDescent="0.2">
      <c r="A252" s="305"/>
      <c r="B252" s="193"/>
      <c r="C252" s="193"/>
      <c r="D252" s="193"/>
      <c r="E252" s="193"/>
      <c r="F252" s="193"/>
      <c r="G252" s="193"/>
      <c r="H252" s="193"/>
      <c r="I252" s="193"/>
      <c r="J252" s="198"/>
      <c r="K252" s="193"/>
      <c r="L252" s="193"/>
      <c r="M252" s="193"/>
      <c r="N252" s="193"/>
      <c r="O252" s="193"/>
      <c r="P252" s="193"/>
      <c r="Q252" s="193"/>
      <c r="R252" s="193"/>
      <c r="S252" s="193"/>
      <c r="T252" s="193"/>
      <c r="U252" s="193"/>
      <c r="V252" s="193"/>
      <c r="W252" s="193"/>
      <c r="X252" s="193"/>
      <c r="Y252" s="193"/>
      <c r="Z252" s="193"/>
      <c r="AA252" s="193"/>
      <c r="AB252" s="193"/>
      <c r="AC252" s="193"/>
      <c r="AD252" s="193"/>
      <c r="AE252" s="193"/>
      <c r="AF252" s="193"/>
      <c r="AG252" s="193"/>
      <c r="AH252" s="193"/>
      <c r="AI252" s="193"/>
      <c r="AJ252" s="193"/>
      <c r="AK252" s="193"/>
      <c r="AL252" s="193"/>
      <c r="AM252" s="193"/>
      <c r="AN252" s="193"/>
      <c r="AO252" s="193"/>
      <c r="AP252" s="193"/>
      <c r="AQ252" s="193"/>
      <c r="AR252" s="193"/>
      <c r="AS252" s="193"/>
      <c r="AT252" s="193"/>
      <c r="AU252" s="193"/>
      <c r="AV252" s="193"/>
      <c r="AW252" s="193"/>
      <c r="AX252" s="193"/>
      <c r="AY252" s="193"/>
      <c r="AZ252" s="193"/>
    </row>
    <row r="253" spans="1:52" s="304" customFormat="1" hidden="1" x14ac:dyDescent="0.2">
      <c r="A253" s="305"/>
      <c r="B253" s="193"/>
      <c r="C253" s="193"/>
      <c r="D253" s="193"/>
      <c r="E253" s="193"/>
      <c r="F253" s="193"/>
      <c r="G253" s="193"/>
      <c r="H253" s="193"/>
      <c r="I253" s="193"/>
      <c r="J253" s="198"/>
      <c r="K253" s="193"/>
      <c r="L253" s="193"/>
      <c r="M253" s="193"/>
      <c r="N253" s="193"/>
      <c r="O253" s="193"/>
      <c r="P253" s="193"/>
      <c r="Q253" s="193"/>
      <c r="R253" s="193"/>
      <c r="S253" s="193"/>
      <c r="T253" s="193"/>
      <c r="U253" s="193"/>
      <c r="V253" s="193"/>
      <c r="W253" s="193"/>
      <c r="X253" s="193"/>
      <c r="Y253" s="193"/>
      <c r="Z253" s="193"/>
      <c r="AA253" s="193"/>
      <c r="AB253" s="193"/>
      <c r="AC253" s="193"/>
      <c r="AD253" s="193"/>
      <c r="AE253" s="193"/>
      <c r="AF253" s="193"/>
      <c r="AG253" s="193"/>
      <c r="AH253" s="193"/>
      <c r="AI253" s="193"/>
      <c r="AJ253" s="193"/>
      <c r="AK253" s="193"/>
      <c r="AL253" s="193"/>
      <c r="AM253" s="193"/>
      <c r="AN253" s="193"/>
      <c r="AO253" s="193"/>
      <c r="AP253" s="193"/>
      <c r="AQ253" s="193"/>
      <c r="AR253" s="193"/>
      <c r="AS253" s="193"/>
      <c r="AT253" s="193"/>
      <c r="AU253" s="193"/>
      <c r="AV253" s="193"/>
      <c r="AW253" s="193"/>
      <c r="AX253" s="193"/>
      <c r="AY253" s="193"/>
      <c r="AZ253" s="193"/>
    </row>
    <row r="254" spans="1:52" s="304" customFormat="1" hidden="1" x14ac:dyDescent="0.2">
      <c r="A254" s="305"/>
      <c r="B254" s="193"/>
      <c r="C254" s="193"/>
      <c r="D254" s="193"/>
      <c r="E254" s="193"/>
      <c r="F254" s="193"/>
      <c r="G254" s="193"/>
      <c r="H254" s="193"/>
      <c r="I254" s="193"/>
      <c r="J254" s="198"/>
      <c r="K254" s="193"/>
      <c r="L254" s="193"/>
      <c r="M254" s="193"/>
      <c r="N254" s="193"/>
      <c r="O254" s="193"/>
      <c r="P254" s="193"/>
      <c r="Q254" s="193"/>
      <c r="R254" s="193"/>
      <c r="S254" s="193"/>
      <c r="T254" s="193"/>
      <c r="U254" s="193"/>
      <c r="V254" s="193"/>
      <c r="W254" s="193"/>
      <c r="X254" s="193"/>
      <c r="Y254" s="193"/>
      <c r="Z254" s="193"/>
      <c r="AA254" s="193"/>
      <c r="AB254" s="193"/>
      <c r="AC254" s="193"/>
      <c r="AD254" s="193"/>
      <c r="AE254" s="193"/>
      <c r="AF254" s="193"/>
      <c r="AG254" s="193"/>
      <c r="AH254" s="193"/>
      <c r="AI254" s="193"/>
      <c r="AJ254" s="193"/>
      <c r="AK254" s="193"/>
      <c r="AL254" s="193"/>
      <c r="AM254" s="193"/>
      <c r="AN254" s="193"/>
      <c r="AO254" s="193"/>
      <c r="AP254" s="193"/>
      <c r="AQ254" s="193"/>
      <c r="AR254" s="193"/>
      <c r="AS254" s="193"/>
      <c r="AT254" s="193"/>
      <c r="AU254" s="193"/>
      <c r="AV254" s="193"/>
      <c r="AW254" s="193"/>
      <c r="AX254" s="193"/>
      <c r="AY254" s="193"/>
      <c r="AZ254" s="193"/>
    </row>
    <row r="255" spans="1:52" s="304" customFormat="1" hidden="1" x14ac:dyDescent="0.2">
      <c r="A255" s="305"/>
      <c r="B255" s="193"/>
      <c r="C255" s="193"/>
      <c r="D255" s="193"/>
      <c r="E255" s="193"/>
      <c r="F255" s="193"/>
      <c r="G255" s="193"/>
      <c r="H255" s="193"/>
      <c r="I255" s="193"/>
      <c r="J255" s="198"/>
      <c r="K255" s="193"/>
      <c r="L255" s="193"/>
      <c r="M255" s="193"/>
      <c r="N255" s="193"/>
      <c r="O255" s="193"/>
      <c r="P255" s="193"/>
      <c r="Q255" s="193"/>
      <c r="R255" s="193"/>
      <c r="S255" s="193"/>
      <c r="T255" s="193"/>
      <c r="U255" s="193"/>
      <c r="V255" s="193"/>
      <c r="W255" s="193"/>
      <c r="X255" s="193"/>
      <c r="Y255" s="193"/>
      <c r="Z255" s="193"/>
      <c r="AA255" s="193"/>
      <c r="AB255" s="193"/>
      <c r="AC255" s="193"/>
      <c r="AD255" s="193"/>
      <c r="AE255" s="193"/>
      <c r="AF255" s="193"/>
      <c r="AG255" s="193"/>
      <c r="AH255" s="193"/>
      <c r="AI255" s="193"/>
      <c r="AJ255" s="193"/>
      <c r="AK255" s="193"/>
      <c r="AL255" s="193"/>
      <c r="AM255" s="193"/>
      <c r="AN255" s="193"/>
      <c r="AO255" s="193"/>
      <c r="AP255" s="193"/>
      <c r="AQ255" s="193"/>
      <c r="AR255" s="193"/>
      <c r="AS255" s="193"/>
      <c r="AT255" s="193"/>
      <c r="AU255" s="193"/>
      <c r="AV255" s="193"/>
      <c r="AW255" s="193"/>
      <c r="AX255" s="193"/>
      <c r="AY255" s="193"/>
      <c r="AZ255" s="193"/>
    </row>
    <row r="256" spans="1:52" s="304" customFormat="1" hidden="1" x14ac:dyDescent="0.2">
      <c r="A256" s="305"/>
      <c r="B256" s="193"/>
      <c r="C256" s="193"/>
      <c r="D256" s="193"/>
      <c r="E256" s="193"/>
      <c r="F256" s="193"/>
      <c r="G256" s="193"/>
      <c r="H256" s="193"/>
      <c r="I256" s="193"/>
      <c r="J256" s="198"/>
      <c r="K256" s="193"/>
      <c r="L256" s="193"/>
      <c r="M256" s="193"/>
      <c r="N256" s="193"/>
      <c r="O256" s="193"/>
      <c r="P256" s="193"/>
      <c r="Q256" s="193"/>
      <c r="R256" s="193"/>
      <c r="S256" s="193"/>
      <c r="T256" s="193"/>
      <c r="U256" s="193"/>
      <c r="V256" s="193"/>
      <c r="W256" s="193"/>
      <c r="X256" s="193"/>
      <c r="Y256" s="193"/>
      <c r="Z256" s="193"/>
      <c r="AA256" s="193"/>
      <c r="AB256" s="193"/>
      <c r="AC256" s="193"/>
      <c r="AD256" s="193"/>
      <c r="AE256" s="193"/>
      <c r="AF256" s="193"/>
      <c r="AG256" s="193"/>
      <c r="AH256" s="193"/>
      <c r="AI256" s="193"/>
      <c r="AJ256" s="193"/>
      <c r="AK256" s="193"/>
      <c r="AL256" s="193"/>
      <c r="AM256" s="193"/>
      <c r="AN256" s="193"/>
      <c r="AO256" s="193"/>
      <c r="AP256" s="193"/>
      <c r="AQ256" s="193"/>
      <c r="AR256" s="193"/>
      <c r="AS256" s="193"/>
      <c r="AT256" s="193"/>
      <c r="AU256" s="193"/>
      <c r="AV256" s="193"/>
      <c r="AW256" s="193"/>
      <c r="AX256" s="193"/>
      <c r="AY256" s="193"/>
      <c r="AZ256" s="193"/>
    </row>
    <row r="257" spans="1:52" s="304" customFormat="1" hidden="1" x14ac:dyDescent="0.2">
      <c r="A257" s="305"/>
      <c r="B257" s="193"/>
      <c r="C257" s="193"/>
      <c r="D257" s="193"/>
      <c r="E257" s="193"/>
      <c r="F257" s="193"/>
      <c r="G257" s="193"/>
      <c r="H257" s="193"/>
      <c r="I257" s="193"/>
      <c r="J257" s="198"/>
      <c r="K257" s="193"/>
      <c r="L257" s="193"/>
      <c r="M257" s="193"/>
      <c r="N257" s="193"/>
      <c r="O257" s="193"/>
      <c r="P257" s="193"/>
      <c r="Q257" s="193"/>
      <c r="R257" s="193"/>
      <c r="S257" s="193"/>
      <c r="T257" s="193"/>
      <c r="U257" s="193"/>
      <c r="V257" s="193"/>
      <c r="W257" s="193"/>
      <c r="X257" s="193"/>
      <c r="Y257" s="193"/>
      <c r="Z257" s="193"/>
      <c r="AA257" s="193"/>
      <c r="AB257" s="193"/>
      <c r="AC257" s="193"/>
      <c r="AD257" s="193"/>
      <c r="AE257" s="193"/>
      <c r="AF257" s="193"/>
      <c r="AG257" s="193"/>
      <c r="AH257" s="193"/>
      <c r="AI257" s="193"/>
      <c r="AJ257" s="193"/>
      <c r="AK257" s="193"/>
      <c r="AL257" s="193"/>
      <c r="AM257" s="193"/>
      <c r="AN257" s="193"/>
      <c r="AO257" s="193"/>
      <c r="AP257" s="193"/>
      <c r="AQ257" s="193"/>
      <c r="AR257" s="193"/>
      <c r="AS257" s="193"/>
      <c r="AT257" s="193"/>
      <c r="AU257" s="193"/>
      <c r="AV257" s="193"/>
      <c r="AW257" s="193"/>
      <c r="AX257" s="193"/>
      <c r="AY257" s="193"/>
      <c r="AZ257" s="193"/>
    </row>
    <row r="258" spans="1:52" s="304" customFormat="1" hidden="1" x14ac:dyDescent="0.2">
      <c r="A258" s="305"/>
      <c r="B258" s="193"/>
      <c r="C258" s="193"/>
      <c r="D258" s="193"/>
      <c r="E258" s="193"/>
      <c r="F258" s="193"/>
      <c r="G258" s="193"/>
      <c r="H258" s="193"/>
      <c r="I258" s="193"/>
      <c r="J258" s="198"/>
      <c r="K258" s="193"/>
      <c r="L258" s="193"/>
      <c r="M258" s="193"/>
      <c r="N258" s="193"/>
      <c r="O258" s="193"/>
      <c r="P258" s="193"/>
      <c r="Q258" s="193"/>
      <c r="R258" s="193"/>
      <c r="S258" s="193"/>
      <c r="T258" s="193"/>
      <c r="U258" s="193"/>
      <c r="V258" s="193"/>
      <c r="W258" s="193"/>
      <c r="X258" s="193"/>
      <c r="Y258" s="193"/>
      <c r="Z258" s="193"/>
      <c r="AA258" s="193"/>
      <c r="AB258" s="193"/>
      <c r="AC258" s="193"/>
      <c r="AD258" s="193"/>
      <c r="AE258" s="193"/>
      <c r="AF258" s="193"/>
      <c r="AG258" s="193"/>
      <c r="AH258" s="193"/>
      <c r="AI258" s="193"/>
      <c r="AJ258" s="193"/>
      <c r="AK258" s="193"/>
      <c r="AL258" s="193"/>
      <c r="AM258" s="193"/>
      <c r="AN258" s="193"/>
      <c r="AO258" s="193"/>
      <c r="AP258" s="193"/>
      <c r="AQ258" s="193"/>
      <c r="AR258" s="193"/>
      <c r="AS258" s="193"/>
      <c r="AT258" s="193"/>
      <c r="AU258" s="193"/>
      <c r="AV258" s="193"/>
      <c r="AW258" s="193"/>
      <c r="AX258" s="193"/>
      <c r="AY258" s="193"/>
      <c r="AZ258" s="193"/>
    </row>
    <row r="259" spans="1:52" s="304" customFormat="1" hidden="1" x14ac:dyDescent="0.2">
      <c r="A259" s="305"/>
      <c r="B259" s="193"/>
      <c r="C259" s="193"/>
      <c r="D259" s="193"/>
      <c r="E259" s="193"/>
      <c r="F259" s="193"/>
      <c r="G259" s="193"/>
      <c r="H259" s="193"/>
      <c r="I259" s="193"/>
      <c r="J259" s="198"/>
      <c r="K259" s="193"/>
      <c r="L259" s="193"/>
      <c r="M259" s="193"/>
      <c r="N259" s="193"/>
      <c r="O259" s="193"/>
      <c r="P259" s="193"/>
      <c r="Q259" s="193"/>
      <c r="R259" s="193"/>
      <c r="S259" s="193"/>
      <c r="T259" s="193"/>
      <c r="U259" s="193"/>
      <c r="V259" s="193"/>
      <c r="W259" s="193"/>
      <c r="X259" s="193"/>
      <c r="Y259" s="193"/>
      <c r="Z259" s="193"/>
      <c r="AA259" s="193"/>
      <c r="AB259" s="193"/>
      <c r="AC259" s="193"/>
      <c r="AD259" s="193"/>
      <c r="AE259" s="193"/>
      <c r="AF259" s="193"/>
      <c r="AG259" s="193"/>
      <c r="AH259" s="193"/>
      <c r="AI259" s="193"/>
      <c r="AJ259" s="193"/>
      <c r="AK259" s="193"/>
      <c r="AL259" s="193"/>
      <c r="AM259" s="193"/>
      <c r="AN259" s="193"/>
      <c r="AO259" s="193"/>
      <c r="AP259" s="193"/>
      <c r="AQ259" s="193"/>
      <c r="AR259" s="193"/>
      <c r="AS259" s="193"/>
      <c r="AT259" s="193"/>
      <c r="AU259" s="193"/>
      <c r="AV259" s="193"/>
      <c r="AW259" s="193"/>
      <c r="AX259" s="193"/>
      <c r="AY259" s="193"/>
      <c r="AZ259" s="193"/>
    </row>
    <row r="260" spans="1:52" s="304" customFormat="1" hidden="1" x14ac:dyDescent="0.2">
      <c r="A260" s="305"/>
      <c r="B260" s="193"/>
      <c r="C260" s="193"/>
      <c r="D260" s="193"/>
      <c r="E260" s="193"/>
      <c r="F260" s="193"/>
      <c r="G260" s="193"/>
      <c r="H260" s="193"/>
      <c r="I260" s="193"/>
      <c r="J260" s="198"/>
      <c r="K260" s="193"/>
      <c r="L260" s="193"/>
      <c r="M260" s="193"/>
      <c r="N260" s="193"/>
      <c r="O260" s="193"/>
      <c r="P260" s="193"/>
      <c r="Q260" s="193"/>
      <c r="R260" s="193"/>
      <c r="S260" s="193"/>
      <c r="T260" s="193"/>
      <c r="U260" s="193"/>
      <c r="V260" s="193"/>
      <c r="W260" s="193"/>
      <c r="X260" s="193"/>
      <c r="Y260" s="193"/>
      <c r="Z260" s="193"/>
      <c r="AA260" s="193"/>
      <c r="AB260" s="193"/>
      <c r="AC260" s="193"/>
      <c r="AD260" s="193"/>
      <c r="AE260" s="193"/>
      <c r="AF260" s="193"/>
      <c r="AG260" s="193"/>
      <c r="AH260" s="193"/>
      <c r="AI260" s="193"/>
      <c r="AJ260" s="193"/>
      <c r="AK260" s="193"/>
      <c r="AL260" s="193"/>
      <c r="AM260" s="193"/>
      <c r="AN260" s="193"/>
      <c r="AO260" s="193"/>
      <c r="AP260" s="193"/>
      <c r="AQ260" s="193"/>
      <c r="AR260" s="193"/>
      <c r="AS260" s="193"/>
      <c r="AT260" s="193"/>
      <c r="AU260" s="193"/>
      <c r="AV260" s="193"/>
      <c r="AW260" s="193"/>
      <c r="AX260" s="193"/>
      <c r="AY260" s="193"/>
      <c r="AZ260" s="193"/>
    </row>
    <row r="261" spans="1:52" s="304" customFormat="1" hidden="1" x14ac:dyDescent="0.2">
      <c r="A261" s="305"/>
      <c r="B261" s="193"/>
      <c r="C261" s="193"/>
      <c r="D261" s="193"/>
      <c r="E261" s="193"/>
      <c r="F261" s="193"/>
      <c r="G261" s="193"/>
      <c r="H261" s="193"/>
      <c r="I261" s="193"/>
      <c r="J261" s="198"/>
      <c r="K261" s="193"/>
      <c r="L261" s="193"/>
      <c r="M261" s="193"/>
      <c r="N261" s="193"/>
      <c r="O261" s="193"/>
      <c r="P261" s="193"/>
      <c r="Q261" s="193"/>
      <c r="R261" s="193"/>
      <c r="S261" s="193"/>
      <c r="T261" s="193"/>
      <c r="U261" s="193"/>
      <c r="V261" s="193"/>
      <c r="W261" s="193"/>
      <c r="X261" s="193"/>
      <c r="Y261" s="193"/>
      <c r="Z261" s="193"/>
      <c r="AA261" s="193"/>
      <c r="AB261" s="193"/>
      <c r="AC261" s="193"/>
      <c r="AD261" s="193"/>
      <c r="AE261" s="193"/>
      <c r="AF261" s="193"/>
      <c r="AG261" s="193"/>
      <c r="AH261" s="193"/>
      <c r="AI261" s="193"/>
      <c r="AJ261" s="193"/>
      <c r="AK261" s="193"/>
      <c r="AL261" s="193"/>
      <c r="AM261" s="193"/>
      <c r="AN261" s="193"/>
      <c r="AO261" s="193"/>
      <c r="AP261" s="193"/>
      <c r="AQ261" s="193"/>
      <c r="AR261" s="193"/>
      <c r="AS261" s="193"/>
      <c r="AT261" s="193"/>
      <c r="AU261" s="193"/>
      <c r="AV261" s="193"/>
      <c r="AW261" s="193"/>
      <c r="AX261" s="193"/>
      <c r="AY261" s="193"/>
      <c r="AZ261" s="193"/>
    </row>
    <row r="262" spans="1:52" s="304" customFormat="1" hidden="1" x14ac:dyDescent="0.2">
      <c r="A262" s="305"/>
      <c r="B262" s="193"/>
      <c r="C262" s="193"/>
      <c r="D262" s="193"/>
      <c r="E262" s="193"/>
      <c r="F262" s="193"/>
      <c r="G262" s="193"/>
      <c r="H262" s="193"/>
      <c r="I262" s="193"/>
      <c r="J262" s="198"/>
      <c r="K262" s="193"/>
      <c r="L262" s="193"/>
      <c r="M262" s="193"/>
      <c r="N262" s="193"/>
      <c r="O262" s="193"/>
      <c r="P262" s="193"/>
      <c r="Q262" s="193"/>
      <c r="R262" s="193"/>
      <c r="S262" s="193"/>
      <c r="T262" s="193"/>
      <c r="U262" s="193"/>
      <c r="V262" s="193"/>
      <c r="W262" s="193"/>
      <c r="X262" s="193"/>
      <c r="Y262" s="193"/>
      <c r="Z262" s="193"/>
      <c r="AA262" s="193"/>
      <c r="AB262" s="193"/>
      <c r="AC262" s="193"/>
      <c r="AD262" s="193"/>
      <c r="AE262" s="193"/>
      <c r="AF262" s="193"/>
      <c r="AG262" s="193"/>
      <c r="AH262" s="193"/>
      <c r="AI262" s="193"/>
      <c r="AJ262" s="193"/>
      <c r="AK262" s="193"/>
      <c r="AL262" s="193"/>
      <c r="AM262" s="193"/>
      <c r="AN262" s="193"/>
      <c r="AO262" s="193"/>
      <c r="AP262" s="193"/>
      <c r="AQ262" s="193"/>
      <c r="AR262" s="193"/>
      <c r="AS262" s="193"/>
      <c r="AT262" s="193"/>
      <c r="AU262" s="193"/>
      <c r="AV262" s="193"/>
      <c r="AW262" s="193"/>
      <c r="AX262" s="193"/>
      <c r="AY262" s="193"/>
      <c r="AZ262" s="193"/>
    </row>
    <row r="263" spans="1:52" s="304" customFormat="1" hidden="1" x14ac:dyDescent="0.2">
      <c r="A263" s="305"/>
      <c r="B263" s="193"/>
      <c r="C263" s="193"/>
      <c r="D263" s="193"/>
      <c r="E263" s="193"/>
      <c r="F263" s="193"/>
      <c r="G263" s="193"/>
      <c r="H263" s="193"/>
      <c r="I263" s="193"/>
      <c r="J263" s="198"/>
      <c r="K263" s="193"/>
      <c r="L263" s="193"/>
      <c r="M263" s="193"/>
      <c r="N263" s="193"/>
      <c r="O263" s="193"/>
      <c r="P263" s="193"/>
      <c r="Q263" s="193"/>
      <c r="R263" s="193"/>
      <c r="S263" s="193"/>
      <c r="T263" s="193"/>
      <c r="U263" s="193"/>
      <c r="V263" s="193"/>
      <c r="W263" s="193"/>
      <c r="X263" s="193"/>
      <c r="Y263" s="193"/>
      <c r="Z263" s="193"/>
      <c r="AA263" s="193"/>
      <c r="AB263" s="193"/>
      <c r="AC263" s="193"/>
      <c r="AD263" s="193"/>
      <c r="AE263" s="193"/>
      <c r="AF263" s="193"/>
      <c r="AG263" s="193"/>
      <c r="AH263" s="193"/>
      <c r="AI263" s="193"/>
      <c r="AJ263" s="193"/>
      <c r="AK263" s="193"/>
      <c r="AL263" s="193"/>
      <c r="AM263" s="193"/>
      <c r="AN263" s="193"/>
      <c r="AO263" s="193"/>
      <c r="AP263" s="193"/>
      <c r="AQ263" s="193"/>
      <c r="AR263" s="193"/>
      <c r="AS263" s="193"/>
      <c r="AT263" s="193"/>
      <c r="AU263" s="193"/>
      <c r="AV263" s="193"/>
      <c r="AW263" s="193"/>
      <c r="AX263" s="193"/>
      <c r="AY263" s="193"/>
      <c r="AZ263" s="193"/>
    </row>
    <row r="264" spans="1:52" s="304" customFormat="1" hidden="1" x14ac:dyDescent="0.2">
      <c r="A264" s="305"/>
      <c r="B264" s="193"/>
      <c r="C264" s="193"/>
      <c r="D264" s="193"/>
      <c r="E264" s="193"/>
      <c r="F264" s="193"/>
      <c r="G264" s="193"/>
      <c r="H264" s="193"/>
      <c r="I264" s="193"/>
      <c r="J264" s="198"/>
      <c r="K264" s="193"/>
      <c r="L264" s="193"/>
      <c r="M264" s="193"/>
      <c r="N264" s="193"/>
      <c r="O264" s="193"/>
      <c r="P264" s="193"/>
      <c r="Q264" s="193"/>
      <c r="R264" s="193"/>
      <c r="S264" s="193"/>
      <c r="T264" s="193"/>
      <c r="U264" s="193"/>
      <c r="V264" s="193"/>
      <c r="W264" s="193"/>
      <c r="X264" s="193"/>
      <c r="Y264" s="193"/>
      <c r="Z264" s="193"/>
      <c r="AA264" s="193"/>
      <c r="AB264" s="193"/>
      <c r="AC264" s="193"/>
      <c r="AD264" s="193"/>
      <c r="AE264" s="193"/>
      <c r="AF264" s="193"/>
      <c r="AG264" s="193"/>
      <c r="AH264" s="193"/>
      <c r="AI264" s="193"/>
      <c r="AJ264" s="193"/>
      <c r="AK264" s="193"/>
      <c r="AL264" s="193"/>
      <c r="AM264" s="193"/>
      <c r="AN264" s="193"/>
      <c r="AO264" s="193"/>
      <c r="AP264" s="193"/>
      <c r="AQ264" s="193"/>
      <c r="AR264" s="193"/>
      <c r="AS264" s="193"/>
      <c r="AT264" s="193"/>
      <c r="AU264" s="193"/>
      <c r="AV264" s="193"/>
      <c r="AW264" s="193"/>
      <c r="AX264" s="193"/>
      <c r="AY264" s="193"/>
      <c r="AZ264" s="193"/>
    </row>
    <row r="265" spans="1:52" s="304" customFormat="1" hidden="1" x14ac:dyDescent="0.2">
      <c r="A265" s="305"/>
      <c r="B265" s="193"/>
      <c r="C265" s="193"/>
      <c r="D265" s="193"/>
      <c r="E265" s="193"/>
      <c r="F265" s="193"/>
      <c r="G265" s="193"/>
      <c r="H265" s="193"/>
      <c r="I265" s="193"/>
      <c r="J265" s="198"/>
      <c r="K265" s="193"/>
      <c r="L265" s="193"/>
      <c r="M265" s="193"/>
      <c r="N265" s="193"/>
      <c r="O265" s="193"/>
      <c r="P265" s="193"/>
      <c r="Q265" s="193"/>
      <c r="R265" s="193"/>
      <c r="S265" s="193"/>
      <c r="T265" s="193"/>
      <c r="U265" s="193"/>
      <c r="V265" s="193"/>
      <c r="W265" s="193"/>
      <c r="X265" s="193"/>
      <c r="Y265" s="193"/>
      <c r="Z265" s="193"/>
      <c r="AA265" s="193"/>
      <c r="AB265" s="193"/>
      <c r="AC265" s="193"/>
      <c r="AD265" s="193"/>
      <c r="AE265" s="193"/>
      <c r="AF265" s="193"/>
      <c r="AG265" s="193"/>
      <c r="AH265" s="193"/>
      <c r="AI265" s="193"/>
      <c r="AJ265" s="193"/>
      <c r="AK265" s="193"/>
      <c r="AL265" s="193"/>
      <c r="AM265" s="193"/>
      <c r="AN265" s="193"/>
      <c r="AO265" s="193"/>
      <c r="AP265" s="193"/>
      <c r="AQ265" s="193"/>
      <c r="AR265" s="193"/>
      <c r="AS265" s="193"/>
      <c r="AT265" s="193"/>
      <c r="AU265" s="193"/>
      <c r="AV265" s="193"/>
      <c r="AW265" s="193"/>
      <c r="AX265" s="193"/>
      <c r="AY265" s="193"/>
      <c r="AZ265" s="193"/>
    </row>
    <row r="266" spans="1:52" s="304" customFormat="1" hidden="1" x14ac:dyDescent="0.2">
      <c r="A266" s="305"/>
      <c r="B266" s="193"/>
      <c r="C266" s="193"/>
      <c r="D266" s="193"/>
      <c r="E266" s="193"/>
      <c r="F266" s="193"/>
      <c r="G266" s="193"/>
      <c r="H266" s="193"/>
      <c r="I266" s="193"/>
      <c r="J266" s="198"/>
      <c r="K266" s="193"/>
      <c r="L266" s="193"/>
      <c r="M266" s="193"/>
      <c r="N266" s="193"/>
      <c r="O266" s="193"/>
      <c r="P266" s="193"/>
      <c r="Q266" s="193"/>
      <c r="R266" s="193"/>
      <c r="S266" s="193"/>
      <c r="T266" s="193"/>
      <c r="U266" s="193"/>
      <c r="V266" s="193"/>
      <c r="W266" s="193"/>
      <c r="X266" s="193"/>
      <c r="Y266" s="193"/>
      <c r="Z266" s="193"/>
      <c r="AA266" s="193"/>
      <c r="AB266" s="193"/>
      <c r="AC266" s="193"/>
      <c r="AD266" s="193"/>
      <c r="AE266" s="193"/>
      <c r="AF266" s="193"/>
      <c r="AG266" s="193"/>
      <c r="AH266" s="193"/>
      <c r="AI266" s="193"/>
      <c r="AJ266" s="193"/>
      <c r="AK266" s="193"/>
      <c r="AL266" s="193"/>
      <c r="AM266" s="193"/>
      <c r="AN266" s="193"/>
      <c r="AO266" s="193"/>
      <c r="AP266" s="193"/>
      <c r="AQ266" s="193"/>
      <c r="AR266" s="193"/>
      <c r="AS266" s="193"/>
      <c r="AT266" s="193"/>
      <c r="AU266" s="193"/>
      <c r="AV266" s="193"/>
      <c r="AW266" s="193"/>
      <c r="AX266" s="193"/>
      <c r="AY266" s="193"/>
      <c r="AZ266" s="193"/>
    </row>
    <row r="267" spans="1:52" s="304" customFormat="1" hidden="1" x14ac:dyDescent="0.2">
      <c r="A267" s="305"/>
      <c r="B267" s="193"/>
      <c r="C267" s="193"/>
      <c r="D267" s="193"/>
      <c r="E267" s="193"/>
      <c r="F267" s="193"/>
      <c r="G267" s="193"/>
      <c r="H267" s="193"/>
      <c r="I267" s="193"/>
      <c r="J267" s="198"/>
      <c r="K267" s="193"/>
      <c r="L267" s="193"/>
      <c r="M267" s="193"/>
      <c r="N267" s="193"/>
      <c r="O267" s="193"/>
      <c r="P267" s="193"/>
      <c r="Q267" s="193"/>
      <c r="R267" s="193"/>
      <c r="S267" s="193"/>
      <c r="T267" s="193"/>
      <c r="U267" s="193"/>
      <c r="V267" s="193"/>
      <c r="W267" s="193"/>
      <c r="X267" s="193"/>
      <c r="Y267" s="193"/>
      <c r="Z267" s="193"/>
      <c r="AA267" s="193"/>
      <c r="AB267" s="193"/>
      <c r="AC267" s="193"/>
      <c r="AD267" s="193"/>
      <c r="AE267" s="193"/>
      <c r="AF267" s="193"/>
      <c r="AG267" s="193"/>
      <c r="AH267" s="193"/>
      <c r="AI267" s="193"/>
      <c r="AJ267" s="193"/>
      <c r="AK267" s="193"/>
      <c r="AL267" s="193"/>
      <c r="AM267" s="193"/>
      <c r="AN267" s="193"/>
      <c r="AO267" s="193"/>
      <c r="AP267" s="193"/>
      <c r="AQ267" s="193"/>
      <c r="AR267" s="193"/>
      <c r="AS267" s="193"/>
      <c r="AT267" s="193"/>
      <c r="AU267" s="193"/>
      <c r="AV267" s="193"/>
      <c r="AW267" s="193"/>
      <c r="AX267" s="193"/>
      <c r="AY267" s="193"/>
      <c r="AZ267" s="193"/>
    </row>
    <row r="268" spans="1:52" s="304" customFormat="1" hidden="1" x14ac:dyDescent="0.2">
      <c r="A268" s="305"/>
      <c r="B268" s="193"/>
      <c r="C268" s="193"/>
      <c r="D268" s="193"/>
      <c r="E268" s="193"/>
      <c r="F268" s="193"/>
      <c r="G268" s="193"/>
      <c r="H268" s="193"/>
      <c r="I268" s="193"/>
      <c r="J268" s="198"/>
      <c r="K268" s="193"/>
      <c r="L268" s="193"/>
      <c r="M268" s="193"/>
      <c r="N268" s="193"/>
      <c r="O268" s="193"/>
      <c r="P268" s="193"/>
      <c r="Q268" s="193"/>
      <c r="R268" s="193"/>
      <c r="S268" s="193"/>
      <c r="T268" s="193"/>
      <c r="U268" s="193"/>
      <c r="V268" s="193"/>
      <c r="W268" s="193"/>
      <c r="X268" s="193"/>
      <c r="Y268" s="193"/>
      <c r="Z268" s="193"/>
      <c r="AA268" s="193"/>
      <c r="AB268" s="193"/>
      <c r="AC268" s="193"/>
      <c r="AD268" s="193"/>
      <c r="AE268" s="193"/>
      <c r="AF268" s="193"/>
      <c r="AG268" s="193"/>
      <c r="AH268" s="193"/>
      <c r="AI268" s="193"/>
      <c r="AJ268" s="193"/>
      <c r="AK268" s="193"/>
      <c r="AL268" s="193"/>
      <c r="AM268" s="193"/>
      <c r="AN268" s="193"/>
      <c r="AO268" s="193"/>
      <c r="AP268" s="193"/>
      <c r="AQ268" s="193"/>
      <c r="AR268" s="193"/>
      <c r="AS268" s="193"/>
      <c r="AT268" s="193"/>
      <c r="AU268" s="193"/>
      <c r="AV268" s="193"/>
      <c r="AW268" s="193"/>
      <c r="AX268" s="193"/>
      <c r="AY268" s="193"/>
      <c r="AZ268" s="193"/>
    </row>
    <row r="269" spans="1:52" s="304" customFormat="1" hidden="1" x14ac:dyDescent="0.2">
      <c r="A269" s="305"/>
      <c r="B269" s="193"/>
      <c r="C269" s="193"/>
      <c r="D269" s="193"/>
      <c r="E269" s="193"/>
      <c r="F269" s="193"/>
      <c r="G269" s="193"/>
      <c r="H269" s="193"/>
      <c r="I269" s="193"/>
      <c r="J269" s="198"/>
      <c r="K269" s="193"/>
      <c r="L269" s="193"/>
      <c r="M269" s="193"/>
      <c r="N269" s="193"/>
      <c r="O269" s="193"/>
      <c r="P269" s="193"/>
      <c r="Q269" s="193"/>
      <c r="R269" s="193"/>
      <c r="S269" s="193"/>
      <c r="T269" s="193"/>
      <c r="U269" s="193"/>
      <c r="V269" s="193"/>
      <c r="W269" s="193"/>
      <c r="X269" s="193"/>
      <c r="Y269" s="193"/>
      <c r="Z269" s="193"/>
      <c r="AA269" s="193"/>
      <c r="AB269" s="193"/>
      <c r="AC269" s="193"/>
      <c r="AD269" s="193"/>
      <c r="AE269" s="193"/>
      <c r="AF269" s="193"/>
      <c r="AG269" s="193"/>
      <c r="AH269" s="193"/>
      <c r="AI269" s="193"/>
      <c r="AJ269" s="193"/>
      <c r="AK269" s="193"/>
      <c r="AL269" s="193"/>
      <c r="AM269" s="193"/>
      <c r="AN269" s="193"/>
      <c r="AO269" s="193"/>
      <c r="AP269" s="193"/>
      <c r="AQ269" s="193"/>
      <c r="AR269" s="193"/>
      <c r="AS269" s="193"/>
      <c r="AT269" s="193"/>
      <c r="AU269" s="193"/>
      <c r="AV269" s="193"/>
      <c r="AW269" s="193"/>
      <c r="AX269" s="193"/>
      <c r="AY269" s="193"/>
      <c r="AZ269" s="193"/>
    </row>
    <row r="270" spans="1:52" s="304" customFormat="1" hidden="1" x14ac:dyDescent="0.2">
      <c r="A270" s="305"/>
      <c r="B270" s="193"/>
      <c r="C270" s="193"/>
      <c r="D270" s="193"/>
      <c r="E270" s="193"/>
      <c r="F270" s="193"/>
      <c r="G270" s="193"/>
      <c r="H270" s="193"/>
      <c r="I270" s="193"/>
      <c r="J270" s="198"/>
      <c r="K270" s="193"/>
      <c r="L270" s="193"/>
      <c r="M270" s="193"/>
      <c r="N270" s="193"/>
      <c r="O270" s="193"/>
      <c r="P270" s="193"/>
      <c r="Q270" s="193"/>
      <c r="R270" s="193"/>
      <c r="S270" s="193"/>
      <c r="T270" s="193"/>
      <c r="U270" s="193"/>
      <c r="V270" s="193"/>
      <c r="W270" s="193"/>
      <c r="X270" s="193"/>
      <c r="Y270" s="193"/>
      <c r="Z270" s="193"/>
      <c r="AA270" s="193"/>
      <c r="AB270" s="193"/>
      <c r="AC270" s="193"/>
      <c r="AD270" s="193"/>
      <c r="AE270" s="193"/>
      <c r="AF270" s="193"/>
      <c r="AG270" s="193"/>
      <c r="AH270" s="193"/>
      <c r="AI270" s="193"/>
      <c r="AJ270" s="193"/>
      <c r="AK270" s="193"/>
      <c r="AL270" s="193"/>
      <c r="AM270" s="193"/>
      <c r="AN270" s="193"/>
      <c r="AO270" s="193"/>
      <c r="AP270" s="193"/>
      <c r="AQ270" s="193"/>
      <c r="AR270" s="193"/>
      <c r="AS270" s="193"/>
      <c r="AT270" s="193"/>
      <c r="AU270" s="193"/>
      <c r="AV270" s="193"/>
      <c r="AW270" s="193"/>
      <c r="AX270" s="193"/>
      <c r="AY270" s="193"/>
      <c r="AZ270" s="193"/>
    </row>
    <row r="271" spans="1:52" s="304" customFormat="1" hidden="1" x14ac:dyDescent="0.2">
      <c r="A271" s="305"/>
      <c r="B271" s="193"/>
      <c r="C271" s="193"/>
      <c r="D271" s="193"/>
      <c r="E271" s="193"/>
      <c r="F271" s="193"/>
      <c r="G271" s="193"/>
      <c r="H271" s="193"/>
      <c r="I271" s="193"/>
      <c r="J271" s="198"/>
      <c r="K271" s="193"/>
      <c r="L271" s="193"/>
      <c r="M271" s="193"/>
      <c r="N271" s="193"/>
      <c r="O271" s="193"/>
      <c r="P271" s="193"/>
      <c r="Q271" s="193"/>
      <c r="R271" s="193"/>
      <c r="S271" s="193"/>
      <c r="T271" s="193"/>
      <c r="U271" s="193"/>
      <c r="V271" s="193"/>
      <c r="W271" s="193"/>
      <c r="X271" s="193"/>
      <c r="Y271" s="193"/>
      <c r="Z271" s="193"/>
      <c r="AA271" s="193"/>
      <c r="AB271" s="193"/>
      <c r="AC271" s="193"/>
      <c r="AD271" s="193"/>
      <c r="AE271" s="193"/>
      <c r="AF271" s="193"/>
      <c r="AG271" s="193"/>
      <c r="AH271" s="193"/>
      <c r="AI271" s="193"/>
      <c r="AJ271" s="193"/>
      <c r="AK271" s="193"/>
      <c r="AL271" s="193"/>
      <c r="AM271" s="193"/>
      <c r="AN271" s="193"/>
      <c r="AO271" s="193"/>
      <c r="AP271" s="193"/>
      <c r="AQ271" s="193"/>
      <c r="AR271" s="193"/>
      <c r="AS271" s="193"/>
      <c r="AT271" s="193"/>
      <c r="AU271" s="193"/>
      <c r="AV271" s="193"/>
      <c r="AW271" s="193"/>
      <c r="AX271" s="193"/>
      <c r="AY271" s="193"/>
      <c r="AZ271" s="193"/>
    </row>
    <row r="272" spans="1:52" s="304" customFormat="1" hidden="1" x14ac:dyDescent="0.2">
      <c r="A272" s="305"/>
      <c r="B272" s="193"/>
      <c r="C272" s="193"/>
      <c r="D272" s="193"/>
      <c r="E272" s="193"/>
      <c r="F272" s="193"/>
      <c r="G272" s="193"/>
      <c r="H272" s="193"/>
      <c r="I272" s="193"/>
      <c r="J272" s="198"/>
      <c r="K272" s="193"/>
      <c r="L272" s="193"/>
      <c r="M272" s="193"/>
      <c r="N272" s="193"/>
      <c r="O272" s="193"/>
      <c r="P272" s="193"/>
      <c r="Q272" s="193"/>
      <c r="R272" s="193"/>
      <c r="S272" s="193"/>
      <c r="T272" s="193"/>
      <c r="U272" s="193"/>
      <c r="V272" s="193"/>
      <c r="W272" s="193"/>
      <c r="X272" s="193"/>
      <c r="Y272" s="193"/>
      <c r="Z272" s="193"/>
      <c r="AA272" s="193"/>
      <c r="AB272" s="193"/>
      <c r="AC272" s="193"/>
      <c r="AD272" s="193"/>
      <c r="AE272" s="193"/>
      <c r="AF272" s="193"/>
      <c r="AG272" s="193"/>
      <c r="AH272" s="193"/>
      <c r="AI272" s="193"/>
      <c r="AJ272" s="193"/>
      <c r="AK272" s="193"/>
      <c r="AL272" s="193"/>
      <c r="AM272" s="193"/>
      <c r="AN272" s="193"/>
      <c r="AO272" s="193"/>
      <c r="AP272" s="193"/>
      <c r="AQ272" s="193"/>
      <c r="AR272" s="193"/>
      <c r="AS272" s="193"/>
      <c r="AT272" s="193"/>
      <c r="AU272" s="193"/>
      <c r="AV272" s="193"/>
      <c r="AW272" s="193"/>
      <c r="AX272" s="193"/>
      <c r="AY272" s="193"/>
      <c r="AZ272" s="193"/>
    </row>
    <row r="273" spans="1:52" s="304" customFormat="1" hidden="1" x14ac:dyDescent="0.2">
      <c r="A273" s="305"/>
      <c r="B273" s="193"/>
      <c r="C273" s="193"/>
      <c r="D273" s="193"/>
      <c r="E273" s="193"/>
      <c r="F273" s="193"/>
      <c r="G273" s="193"/>
      <c r="H273" s="193"/>
      <c r="I273" s="193"/>
      <c r="J273" s="198"/>
      <c r="K273" s="193"/>
      <c r="L273" s="193"/>
      <c r="M273" s="193"/>
      <c r="N273" s="193"/>
      <c r="O273" s="193"/>
      <c r="P273" s="193"/>
      <c r="Q273" s="193"/>
      <c r="R273" s="193"/>
      <c r="S273" s="193"/>
      <c r="T273" s="193"/>
      <c r="U273" s="193"/>
      <c r="V273" s="193"/>
      <c r="W273" s="193"/>
      <c r="X273" s="193"/>
      <c r="Y273" s="193"/>
      <c r="Z273" s="193"/>
      <c r="AA273" s="193"/>
      <c r="AB273" s="193"/>
      <c r="AC273" s="193"/>
      <c r="AD273" s="193"/>
      <c r="AE273" s="193"/>
      <c r="AF273" s="193"/>
      <c r="AG273" s="193"/>
      <c r="AH273" s="193"/>
      <c r="AI273" s="193"/>
      <c r="AJ273" s="193"/>
      <c r="AK273" s="193"/>
      <c r="AL273" s="193"/>
      <c r="AM273" s="193"/>
      <c r="AN273" s="193"/>
      <c r="AO273" s="193"/>
      <c r="AP273" s="193"/>
      <c r="AQ273" s="193"/>
      <c r="AR273" s="193"/>
      <c r="AS273" s="193"/>
      <c r="AT273" s="193"/>
      <c r="AU273" s="193"/>
      <c r="AV273" s="193"/>
      <c r="AW273" s="193"/>
      <c r="AX273" s="193"/>
      <c r="AY273" s="193"/>
      <c r="AZ273" s="193"/>
    </row>
    <row r="274" spans="1:52" s="304" customFormat="1" hidden="1" x14ac:dyDescent="0.2">
      <c r="A274" s="305"/>
      <c r="B274" s="193"/>
      <c r="C274" s="193"/>
      <c r="D274" s="193"/>
      <c r="E274" s="193"/>
      <c r="F274" s="193"/>
      <c r="G274" s="193"/>
      <c r="H274" s="193"/>
      <c r="I274" s="193"/>
      <c r="J274" s="198"/>
      <c r="K274" s="193"/>
      <c r="L274" s="193"/>
      <c r="M274" s="193"/>
      <c r="N274" s="193"/>
      <c r="O274" s="193"/>
      <c r="P274" s="193"/>
      <c r="Q274" s="193"/>
      <c r="R274" s="193"/>
      <c r="S274" s="193"/>
      <c r="T274" s="193"/>
      <c r="U274" s="193"/>
      <c r="V274" s="193"/>
      <c r="W274" s="193"/>
      <c r="X274" s="193"/>
      <c r="Y274" s="193"/>
      <c r="Z274" s="193"/>
      <c r="AA274" s="193"/>
      <c r="AB274" s="193"/>
      <c r="AC274" s="193"/>
      <c r="AD274" s="193"/>
      <c r="AE274" s="193"/>
      <c r="AF274" s="193"/>
      <c r="AG274" s="193"/>
      <c r="AH274" s="193"/>
      <c r="AI274" s="193"/>
      <c r="AJ274" s="193"/>
      <c r="AK274" s="193"/>
      <c r="AL274" s="193"/>
      <c r="AM274" s="193"/>
      <c r="AN274" s="193"/>
      <c r="AO274" s="193"/>
      <c r="AP274" s="193"/>
      <c r="AQ274" s="193"/>
      <c r="AR274" s="193"/>
      <c r="AS274" s="193"/>
      <c r="AT274" s="193"/>
      <c r="AU274" s="193"/>
      <c r="AV274" s="193"/>
      <c r="AW274" s="193"/>
      <c r="AX274" s="193"/>
      <c r="AY274" s="193"/>
      <c r="AZ274" s="193"/>
    </row>
    <row r="275" spans="1:52" s="304" customFormat="1" hidden="1" x14ac:dyDescent="0.2">
      <c r="A275" s="305"/>
      <c r="B275" s="193"/>
      <c r="C275" s="193"/>
      <c r="D275" s="193"/>
      <c r="E275" s="193"/>
      <c r="F275" s="193"/>
      <c r="G275" s="193"/>
      <c r="H275" s="193"/>
      <c r="I275" s="193"/>
      <c r="J275" s="198"/>
      <c r="K275" s="193"/>
      <c r="L275" s="193"/>
      <c r="M275" s="193"/>
      <c r="N275" s="193"/>
      <c r="O275" s="193"/>
      <c r="P275" s="193"/>
      <c r="Q275" s="193"/>
      <c r="R275" s="193"/>
      <c r="S275" s="193"/>
      <c r="T275" s="193"/>
      <c r="U275" s="193"/>
      <c r="V275" s="193"/>
      <c r="W275" s="193"/>
      <c r="X275" s="193"/>
      <c r="Y275" s="193"/>
      <c r="Z275" s="193"/>
      <c r="AA275" s="193"/>
      <c r="AB275" s="193"/>
      <c r="AC275" s="193"/>
      <c r="AD275" s="193"/>
      <c r="AE275" s="193"/>
      <c r="AF275" s="193"/>
      <c r="AG275" s="193"/>
      <c r="AH275" s="193"/>
      <c r="AI275" s="193"/>
      <c r="AJ275" s="193"/>
      <c r="AK275" s="193"/>
      <c r="AL275" s="193"/>
      <c r="AM275" s="193"/>
      <c r="AN275" s="193"/>
      <c r="AO275" s="193"/>
      <c r="AP275" s="193"/>
      <c r="AQ275" s="193"/>
      <c r="AR275" s="193"/>
      <c r="AS275" s="193"/>
      <c r="AT275" s="193"/>
      <c r="AU275" s="193"/>
      <c r="AV275" s="193"/>
      <c r="AW275" s="193"/>
      <c r="AX275" s="193"/>
      <c r="AY275" s="193"/>
      <c r="AZ275" s="193"/>
    </row>
    <row r="276" spans="1:52" s="304" customFormat="1" hidden="1" x14ac:dyDescent="0.2">
      <c r="A276" s="305"/>
      <c r="B276" s="193"/>
      <c r="C276" s="193"/>
      <c r="D276" s="193"/>
      <c r="E276" s="193"/>
      <c r="F276" s="193"/>
      <c r="G276" s="193"/>
      <c r="H276" s="193"/>
      <c r="I276" s="193"/>
      <c r="J276" s="198"/>
      <c r="K276" s="193"/>
      <c r="L276" s="193"/>
      <c r="M276" s="193"/>
      <c r="N276" s="193"/>
      <c r="O276" s="193"/>
      <c r="P276" s="193"/>
      <c r="Q276" s="193"/>
      <c r="R276" s="193"/>
      <c r="S276" s="193"/>
      <c r="T276" s="193"/>
      <c r="U276" s="193"/>
      <c r="V276" s="193"/>
      <c r="W276" s="193"/>
      <c r="X276" s="193"/>
      <c r="Y276" s="193"/>
      <c r="Z276" s="193"/>
      <c r="AA276" s="193"/>
      <c r="AB276" s="193"/>
      <c r="AC276" s="193"/>
      <c r="AD276" s="193"/>
      <c r="AE276" s="193"/>
      <c r="AF276" s="193"/>
      <c r="AG276" s="193"/>
      <c r="AH276" s="193"/>
      <c r="AI276" s="193"/>
      <c r="AJ276" s="193"/>
      <c r="AK276" s="193"/>
      <c r="AL276" s="193"/>
      <c r="AM276" s="193"/>
      <c r="AN276" s="193"/>
      <c r="AO276" s="193"/>
      <c r="AP276" s="193"/>
      <c r="AQ276" s="193"/>
      <c r="AR276" s="193"/>
      <c r="AS276" s="193"/>
      <c r="AT276" s="193"/>
      <c r="AU276" s="193"/>
      <c r="AV276" s="193"/>
      <c r="AW276" s="193"/>
      <c r="AX276" s="193"/>
      <c r="AY276" s="193"/>
      <c r="AZ276" s="193"/>
    </row>
    <row r="277" spans="1:52" s="304" customFormat="1" hidden="1" x14ac:dyDescent="0.2">
      <c r="A277" s="305"/>
      <c r="B277" s="193"/>
      <c r="C277" s="193"/>
      <c r="D277" s="193"/>
      <c r="E277" s="193"/>
      <c r="F277" s="193"/>
      <c r="G277" s="193"/>
      <c r="H277" s="193"/>
      <c r="I277" s="193"/>
      <c r="J277" s="198"/>
      <c r="K277" s="193"/>
      <c r="L277" s="193"/>
      <c r="M277" s="193"/>
      <c r="N277" s="193"/>
      <c r="O277" s="193"/>
      <c r="P277" s="193"/>
      <c r="Q277" s="193"/>
      <c r="R277" s="193"/>
      <c r="S277" s="193"/>
      <c r="T277" s="193"/>
      <c r="U277" s="193"/>
      <c r="V277" s="193"/>
      <c r="W277" s="193"/>
      <c r="X277" s="193"/>
      <c r="Y277" s="193"/>
      <c r="Z277" s="193"/>
      <c r="AA277" s="193"/>
      <c r="AB277" s="193"/>
      <c r="AC277" s="193"/>
      <c r="AD277" s="193"/>
      <c r="AE277" s="193"/>
      <c r="AF277" s="193"/>
      <c r="AG277" s="193"/>
      <c r="AH277" s="193"/>
      <c r="AI277" s="193"/>
      <c r="AJ277" s="193"/>
      <c r="AK277" s="193"/>
      <c r="AL277" s="193"/>
      <c r="AM277" s="193"/>
      <c r="AN277" s="193"/>
      <c r="AO277" s="193"/>
      <c r="AP277" s="193"/>
      <c r="AQ277" s="193"/>
      <c r="AR277" s="193"/>
      <c r="AS277" s="193"/>
      <c r="AT277" s="193"/>
      <c r="AU277" s="193"/>
      <c r="AV277" s="193"/>
      <c r="AW277" s="193"/>
      <c r="AX277" s="193"/>
      <c r="AY277" s="193"/>
      <c r="AZ277" s="193"/>
    </row>
    <row r="278" spans="1:52" s="304" customFormat="1" hidden="1" x14ac:dyDescent="0.2">
      <c r="A278" s="305"/>
      <c r="B278" s="193"/>
      <c r="C278" s="193"/>
      <c r="D278" s="193"/>
      <c r="E278" s="193"/>
      <c r="F278" s="193"/>
      <c r="G278" s="193"/>
      <c r="H278" s="193"/>
      <c r="I278" s="193"/>
      <c r="J278" s="198"/>
      <c r="K278" s="193"/>
      <c r="L278" s="193"/>
      <c r="M278" s="193"/>
      <c r="N278" s="193"/>
      <c r="O278" s="193"/>
      <c r="P278" s="193"/>
      <c r="Q278" s="193"/>
      <c r="R278" s="193"/>
      <c r="S278" s="193"/>
      <c r="T278" s="193"/>
      <c r="U278" s="193"/>
      <c r="V278" s="193"/>
      <c r="W278" s="193"/>
      <c r="X278" s="193"/>
      <c r="Y278" s="193"/>
      <c r="Z278" s="193"/>
      <c r="AA278" s="193"/>
      <c r="AB278" s="193"/>
      <c r="AC278" s="193"/>
      <c r="AD278" s="193"/>
      <c r="AE278" s="193"/>
      <c r="AF278" s="193"/>
      <c r="AG278" s="193"/>
      <c r="AH278" s="193"/>
      <c r="AI278" s="193"/>
      <c r="AJ278" s="193"/>
      <c r="AK278" s="193"/>
      <c r="AL278" s="193"/>
      <c r="AM278" s="193"/>
      <c r="AN278" s="193"/>
      <c r="AO278" s="193"/>
      <c r="AP278" s="193"/>
      <c r="AQ278" s="193"/>
      <c r="AR278" s="193"/>
      <c r="AS278" s="193"/>
      <c r="AT278" s="193"/>
      <c r="AU278" s="193"/>
      <c r="AV278" s="193"/>
      <c r="AW278" s="193"/>
      <c r="AX278" s="193"/>
      <c r="AY278" s="193"/>
      <c r="AZ278" s="193"/>
    </row>
    <row r="279" spans="1:52" s="304" customFormat="1" hidden="1" x14ac:dyDescent="0.2">
      <c r="A279" s="305"/>
      <c r="B279" s="193"/>
      <c r="C279" s="193"/>
      <c r="D279" s="193"/>
      <c r="E279" s="193"/>
      <c r="F279" s="193"/>
      <c r="G279" s="193"/>
      <c r="H279" s="193"/>
      <c r="I279" s="193"/>
      <c r="J279" s="198"/>
      <c r="K279" s="193"/>
      <c r="L279" s="193"/>
      <c r="M279" s="193"/>
      <c r="N279" s="193"/>
      <c r="O279" s="193"/>
      <c r="P279" s="193"/>
      <c r="Q279" s="193"/>
      <c r="R279" s="193"/>
      <c r="S279" s="193"/>
      <c r="T279" s="193"/>
      <c r="U279" s="193"/>
      <c r="V279" s="193"/>
      <c r="W279" s="193"/>
      <c r="X279" s="193"/>
      <c r="Y279" s="193"/>
      <c r="Z279" s="193"/>
      <c r="AA279" s="193"/>
      <c r="AB279" s="193"/>
      <c r="AC279" s="193"/>
      <c r="AD279" s="193"/>
      <c r="AE279" s="193"/>
      <c r="AF279" s="193"/>
      <c r="AG279" s="193"/>
      <c r="AH279" s="193"/>
      <c r="AI279" s="193"/>
      <c r="AJ279" s="193"/>
      <c r="AK279" s="193"/>
      <c r="AL279" s="193"/>
      <c r="AM279" s="193"/>
      <c r="AN279" s="193"/>
      <c r="AO279" s="193"/>
      <c r="AP279" s="193"/>
      <c r="AQ279" s="193"/>
      <c r="AR279" s="193"/>
      <c r="AS279" s="193"/>
      <c r="AT279" s="193"/>
      <c r="AU279" s="193"/>
      <c r="AV279" s="193"/>
      <c r="AW279" s="193"/>
      <c r="AX279" s="193"/>
      <c r="AY279" s="193"/>
      <c r="AZ279" s="193"/>
    </row>
    <row r="280" spans="1:52" s="304" customFormat="1" hidden="1" x14ac:dyDescent="0.2">
      <c r="A280" s="305"/>
      <c r="B280" s="193"/>
      <c r="C280" s="193"/>
      <c r="D280" s="193"/>
      <c r="E280" s="193"/>
      <c r="F280" s="193"/>
      <c r="G280" s="193"/>
      <c r="H280" s="193"/>
      <c r="I280" s="193"/>
      <c r="J280" s="198"/>
      <c r="K280" s="193"/>
      <c r="L280" s="193"/>
      <c r="M280" s="193"/>
      <c r="N280" s="193"/>
      <c r="O280" s="193"/>
      <c r="P280" s="193"/>
      <c r="Q280" s="193"/>
      <c r="R280" s="193"/>
      <c r="S280" s="193"/>
      <c r="T280" s="193"/>
      <c r="U280" s="193"/>
      <c r="V280" s="193"/>
      <c r="W280" s="193"/>
      <c r="X280" s="193"/>
      <c r="Y280" s="193"/>
      <c r="Z280" s="193"/>
      <c r="AA280" s="193"/>
      <c r="AB280" s="193"/>
      <c r="AC280" s="193"/>
      <c r="AD280" s="193"/>
      <c r="AE280" s="193"/>
      <c r="AF280" s="193"/>
      <c r="AG280" s="193"/>
      <c r="AH280" s="193"/>
      <c r="AI280" s="193"/>
      <c r="AJ280" s="193"/>
      <c r="AK280" s="193"/>
      <c r="AL280" s="193"/>
      <c r="AM280" s="193"/>
      <c r="AN280" s="193"/>
      <c r="AO280" s="193"/>
      <c r="AP280" s="193"/>
      <c r="AQ280" s="193"/>
      <c r="AR280" s="193"/>
      <c r="AS280" s="193"/>
      <c r="AT280" s="193"/>
      <c r="AU280" s="193"/>
      <c r="AV280" s="193"/>
      <c r="AW280" s="193"/>
      <c r="AX280" s="193"/>
      <c r="AY280" s="193"/>
      <c r="AZ280" s="193"/>
    </row>
    <row r="281" spans="1:52" s="304" customFormat="1" hidden="1" x14ac:dyDescent="0.2">
      <c r="A281" s="305"/>
      <c r="B281" s="193"/>
      <c r="C281" s="193"/>
      <c r="D281" s="193"/>
      <c r="E281" s="193"/>
      <c r="F281" s="193"/>
      <c r="G281" s="193"/>
      <c r="H281" s="193"/>
      <c r="I281" s="193"/>
      <c r="J281" s="198"/>
      <c r="K281" s="193"/>
      <c r="L281" s="193"/>
      <c r="M281" s="193"/>
      <c r="N281" s="193"/>
      <c r="O281" s="193"/>
      <c r="P281" s="193"/>
      <c r="Q281" s="193"/>
      <c r="R281" s="193"/>
      <c r="S281" s="193"/>
      <c r="T281" s="193"/>
      <c r="U281" s="193"/>
      <c r="V281" s="193"/>
      <c r="W281" s="193"/>
      <c r="X281" s="193"/>
      <c r="Y281" s="193"/>
      <c r="Z281" s="193"/>
      <c r="AA281" s="193"/>
      <c r="AB281" s="193"/>
      <c r="AC281" s="193"/>
      <c r="AD281" s="193"/>
      <c r="AE281" s="193"/>
      <c r="AF281" s="193"/>
      <c r="AG281" s="193"/>
      <c r="AH281" s="193"/>
      <c r="AI281" s="193"/>
      <c r="AJ281" s="193"/>
      <c r="AK281" s="193"/>
      <c r="AL281" s="193"/>
      <c r="AM281" s="193"/>
      <c r="AN281" s="193"/>
      <c r="AO281" s="193"/>
      <c r="AP281" s="193"/>
      <c r="AQ281" s="193"/>
      <c r="AR281" s="193"/>
      <c r="AS281" s="193"/>
      <c r="AT281" s="193"/>
      <c r="AU281" s="193"/>
      <c r="AV281" s="193"/>
      <c r="AW281" s="193"/>
      <c r="AX281" s="193"/>
      <c r="AY281" s="193"/>
      <c r="AZ281" s="193"/>
    </row>
    <row r="282" spans="1:52" s="304" customFormat="1" hidden="1" x14ac:dyDescent="0.2">
      <c r="A282" s="305"/>
      <c r="B282" s="193"/>
      <c r="C282" s="193"/>
      <c r="D282" s="193"/>
      <c r="E282" s="193"/>
      <c r="F282" s="193"/>
      <c r="G282" s="193"/>
      <c r="H282" s="193"/>
      <c r="I282" s="193"/>
      <c r="J282" s="198"/>
      <c r="K282" s="193"/>
      <c r="L282" s="193"/>
      <c r="M282" s="193"/>
      <c r="N282" s="193"/>
      <c r="O282" s="193"/>
      <c r="P282" s="193"/>
      <c r="Q282" s="193"/>
      <c r="R282" s="193"/>
      <c r="S282" s="193"/>
      <c r="T282" s="193"/>
      <c r="U282" s="193"/>
      <c r="V282" s="193"/>
      <c r="W282" s="193"/>
      <c r="X282" s="193"/>
      <c r="Y282" s="193"/>
      <c r="Z282" s="193"/>
      <c r="AA282" s="193"/>
      <c r="AB282" s="193"/>
      <c r="AC282" s="193"/>
      <c r="AD282" s="193"/>
      <c r="AE282" s="193"/>
      <c r="AF282" s="193"/>
      <c r="AG282" s="193"/>
      <c r="AH282" s="193"/>
      <c r="AI282" s="193"/>
      <c r="AJ282" s="193"/>
      <c r="AK282" s="193"/>
      <c r="AL282" s="193"/>
      <c r="AM282" s="193"/>
      <c r="AN282" s="193"/>
      <c r="AO282" s="193"/>
      <c r="AP282" s="193"/>
      <c r="AQ282" s="193"/>
      <c r="AR282" s="193"/>
      <c r="AS282" s="193"/>
      <c r="AT282" s="193"/>
      <c r="AU282" s="193"/>
      <c r="AV282" s="193"/>
      <c r="AW282" s="193"/>
      <c r="AX282" s="193"/>
      <c r="AY282" s="193"/>
      <c r="AZ282" s="193"/>
    </row>
    <row r="283" spans="1:52" s="304" customFormat="1" hidden="1" x14ac:dyDescent="0.2">
      <c r="A283" s="305"/>
      <c r="B283" s="193"/>
      <c r="C283" s="193"/>
      <c r="D283" s="193"/>
      <c r="E283" s="193"/>
      <c r="F283" s="193"/>
      <c r="G283" s="193"/>
      <c r="H283" s="193"/>
      <c r="I283" s="193"/>
      <c r="J283" s="198"/>
      <c r="K283" s="193"/>
      <c r="L283" s="193"/>
      <c r="M283" s="193"/>
      <c r="N283" s="193"/>
      <c r="O283" s="193"/>
      <c r="P283" s="193"/>
      <c r="Q283" s="193"/>
      <c r="R283" s="193"/>
      <c r="S283" s="193"/>
      <c r="T283" s="193"/>
      <c r="U283" s="193"/>
      <c r="V283" s="193"/>
      <c r="W283" s="193"/>
      <c r="X283" s="193"/>
      <c r="Y283" s="193"/>
      <c r="Z283" s="193"/>
      <c r="AA283" s="193"/>
      <c r="AB283" s="193"/>
      <c r="AC283" s="193"/>
      <c r="AD283" s="193"/>
      <c r="AE283" s="193"/>
      <c r="AF283" s="193"/>
      <c r="AG283" s="193"/>
      <c r="AH283" s="193"/>
      <c r="AI283" s="193"/>
      <c r="AJ283" s="193"/>
      <c r="AK283" s="193"/>
      <c r="AL283" s="193"/>
      <c r="AM283" s="193"/>
      <c r="AN283" s="193"/>
      <c r="AO283" s="193"/>
      <c r="AP283" s="193"/>
      <c r="AQ283" s="193"/>
      <c r="AR283" s="193"/>
      <c r="AS283" s="193"/>
      <c r="AT283" s="193"/>
      <c r="AU283" s="193"/>
      <c r="AV283" s="193"/>
      <c r="AW283" s="193"/>
      <c r="AX283" s="193"/>
      <c r="AY283" s="193"/>
      <c r="AZ283" s="193"/>
    </row>
    <row r="284" spans="1:52" s="304" customFormat="1" hidden="1" x14ac:dyDescent="0.2">
      <c r="A284" s="305"/>
      <c r="B284" s="193"/>
      <c r="C284" s="193"/>
      <c r="D284" s="193"/>
      <c r="E284" s="193"/>
      <c r="F284" s="193"/>
      <c r="G284" s="193"/>
      <c r="H284" s="193"/>
      <c r="I284" s="193"/>
      <c r="J284" s="198"/>
      <c r="K284" s="193"/>
      <c r="L284" s="193"/>
      <c r="M284" s="193"/>
      <c r="N284" s="193"/>
      <c r="O284" s="193"/>
      <c r="P284" s="193"/>
      <c r="Q284" s="193"/>
      <c r="R284" s="193"/>
      <c r="S284" s="193"/>
      <c r="T284" s="193"/>
      <c r="U284" s="193"/>
      <c r="V284" s="193"/>
      <c r="W284" s="193"/>
      <c r="X284" s="193"/>
      <c r="Y284" s="193"/>
      <c r="Z284" s="193"/>
      <c r="AA284" s="193"/>
      <c r="AB284" s="193"/>
      <c r="AC284" s="193"/>
      <c r="AD284" s="193"/>
      <c r="AE284" s="193"/>
      <c r="AF284" s="193"/>
      <c r="AG284" s="193"/>
      <c r="AH284" s="193"/>
      <c r="AI284" s="193"/>
      <c r="AJ284" s="193"/>
      <c r="AK284" s="193"/>
      <c r="AL284" s="193"/>
      <c r="AM284" s="193"/>
      <c r="AN284" s="193"/>
      <c r="AO284" s="193"/>
      <c r="AP284" s="193"/>
      <c r="AQ284" s="193"/>
      <c r="AR284" s="193"/>
      <c r="AS284" s="193"/>
      <c r="AT284" s="193"/>
      <c r="AU284" s="193"/>
      <c r="AV284" s="193"/>
      <c r="AW284" s="193"/>
      <c r="AX284" s="193"/>
      <c r="AY284" s="193"/>
      <c r="AZ284" s="193"/>
    </row>
    <row r="285" spans="1:52" s="304" customFormat="1" hidden="1" x14ac:dyDescent="0.2">
      <c r="A285" s="305"/>
      <c r="B285" s="193"/>
      <c r="C285" s="193"/>
      <c r="D285" s="193"/>
      <c r="E285" s="193"/>
      <c r="F285" s="193"/>
      <c r="G285" s="193"/>
      <c r="H285" s="193"/>
      <c r="I285" s="193"/>
      <c r="J285" s="198"/>
      <c r="K285" s="193"/>
      <c r="L285" s="193"/>
      <c r="M285" s="193"/>
      <c r="N285" s="193"/>
      <c r="O285" s="193"/>
      <c r="P285" s="193"/>
      <c r="Q285" s="193"/>
      <c r="R285" s="193"/>
      <c r="S285" s="193"/>
      <c r="T285" s="193"/>
      <c r="U285" s="193"/>
      <c r="V285" s="193"/>
      <c r="W285" s="193"/>
      <c r="X285" s="193"/>
      <c r="Y285" s="193"/>
      <c r="Z285" s="193"/>
      <c r="AA285" s="193"/>
      <c r="AB285" s="193"/>
      <c r="AC285" s="193"/>
      <c r="AD285" s="193"/>
      <c r="AE285" s="193"/>
      <c r="AF285" s="193"/>
      <c r="AG285" s="193"/>
      <c r="AH285" s="193"/>
      <c r="AI285" s="193"/>
      <c r="AJ285" s="193"/>
      <c r="AK285" s="193"/>
      <c r="AL285" s="193"/>
      <c r="AM285" s="193"/>
      <c r="AN285" s="193"/>
      <c r="AO285" s="193"/>
      <c r="AP285" s="193"/>
      <c r="AQ285" s="193"/>
      <c r="AR285" s="193"/>
      <c r="AS285" s="193"/>
      <c r="AT285" s="193"/>
      <c r="AU285" s="193"/>
      <c r="AV285" s="193"/>
      <c r="AW285" s="193"/>
      <c r="AX285" s="193"/>
      <c r="AY285" s="193"/>
      <c r="AZ285" s="193"/>
    </row>
    <row r="286" spans="1:52" s="304" customFormat="1" hidden="1" x14ac:dyDescent="0.2">
      <c r="A286" s="305"/>
      <c r="B286" s="193"/>
      <c r="C286" s="193"/>
      <c r="D286" s="193"/>
      <c r="E286" s="193"/>
      <c r="F286" s="193"/>
      <c r="G286" s="193"/>
      <c r="H286" s="193"/>
      <c r="I286" s="193"/>
      <c r="J286" s="198"/>
      <c r="K286" s="193"/>
      <c r="L286" s="193"/>
      <c r="M286" s="193"/>
      <c r="N286" s="193"/>
      <c r="O286" s="193"/>
      <c r="P286" s="193"/>
      <c r="Q286" s="193"/>
      <c r="R286" s="193"/>
      <c r="S286" s="193"/>
      <c r="T286" s="193"/>
      <c r="U286" s="193"/>
      <c r="V286" s="193"/>
      <c r="W286" s="193"/>
      <c r="X286" s="193"/>
      <c r="Y286" s="193"/>
      <c r="Z286" s="193"/>
      <c r="AA286" s="193"/>
      <c r="AB286" s="193"/>
      <c r="AC286" s="193"/>
      <c r="AD286" s="193"/>
      <c r="AE286" s="193"/>
      <c r="AF286" s="193"/>
      <c r="AG286" s="193"/>
      <c r="AH286" s="193"/>
      <c r="AI286" s="193"/>
      <c r="AJ286" s="193"/>
      <c r="AK286" s="193"/>
      <c r="AL286" s="193"/>
      <c r="AM286" s="193"/>
      <c r="AN286" s="193"/>
      <c r="AO286" s="193"/>
      <c r="AP286" s="193"/>
      <c r="AQ286" s="193"/>
      <c r="AR286" s="193"/>
      <c r="AS286" s="193"/>
      <c r="AT286" s="193"/>
      <c r="AU286" s="193"/>
      <c r="AV286" s="193"/>
      <c r="AW286" s="193"/>
      <c r="AX286" s="193"/>
      <c r="AY286" s="193"/>
      <c r="AZ286" s="193"/>
    </row>
    <row r="287" spans="1:52" s="304" customFormat="1" hidden="1" x14ac:dyDescent="0.2">
      <c r="A287" s="305"/>
      <c r="B287" s="193"/>
      <c r="C287" s="193"/>
      <c r="D287" s="193"/>
      <c r="E287" s="193"/>
      <c r="F287" s="193"/>
      <c r="G287" s="193"/>
      <c r="H287" s="193"/>
      <c r="I287" s="193"/>
      <c r="J287" s="198"/>
      <c r="K287" s="193"/>
      <c r="L287" s="193"/>
      <c r="M287" s="193"/>
      <c r="N287" s="193"/>
      <c r="O287" s="193"/>
      <c r="P287" s="193"/>
      <c r="Q287" s="193"/>
      <c r="R287" s="193"/>
      <c r="S287" s="193"/>
      <c r="T287" s="193"/>
      <c r="U287" s="193"/>
      <c r="V287" s="193"/>
      <c r="W287" s="193"/>
      <c r="X287" s="193"/>
      <c r="Y287" s="193"/>
      <c r="Z287" s="193"/>
      <c r="AA287" s="193"/>
      <c r="AB287" s="193"/>
      <c r="AC287" s="193"/>
      <c r="AD287" s="193"/>
      <c r="AE287" s="193"/>
      <c r="AF287" s="193"/>
      <c r="AG287" s="193"/>
      <c r="AH287" s="193"/>
      <c r="AI287" s="193"/>
      <c r="AJ287" s="193"/>
      <c r="AK287" s="193"/>
      <c r="AL287" s="193"/>
      <c r="AM287" s="193"/>
      <c r="AN287" s="193"/>
      <c r="AO287" s="193"/>
      <c r="AP287" s="193"/>
      <c r="AQ287" s="193"/>
      <c r="AR287" s="193"/>
      <c r="AS287" s="193"/>
      <c r="AT287" s="193"/>
      <c r="AU287" s="193"/>
      <c r="AV287" s="193"/>
      <c r="AW287" s="193"/>
      <c r="AX287" s="193"/>
      <c r="AY287" s="193"/>
      <c r="AZ287" s="193"/>
    </row>
    <row r="288" spans="1:52" s="304" customFormat="1" hidden="1" x14ac:dyDescent="0.2">
      <c r="A288" s="305"/>
      <c r="B288" s="193"/>
      <c r="C288" s="193"/>
      <c r="D288" s="193"/>
      <c r="E288" s="193"/>
      <c r="F288" s="193"/>
      <c r="G288" s="193"/>
      <c r="H288" s="193"/>
      <c r="I288" s="193"/>
      <c r="J288" s="198"/>
      <c r="K288" s="193"/>
      <c r="L288" s="193"/>
      <c r="M288" s="193"/>
      <c r="N288" s="193"/>
      <c r="O288" s="193"/>
      <c r="P288" s="193"/>
      <c r="Q288" s="193"/>
      <c r="R288" s="193"/>
      <c r="S288" s="193"/>
      <c r="T288" s="193"/>
      <c r="U288" s="193"/>
      <c r="V288" s="193"/>
      <c r="W288" s="193"/>
      <c r="X288" s="193"/>
      <c r="Y288" s="193"/>
      <c r="Z288" s="193"/>
      <c r="AA288" s="193"/>
      <c r="AB288" s="193"/>
      <c r="AC288" s="193"/>
      <c r="AD288" s="193"/>
      <c r="AE288" s="193"/>
      <c r="AF288" s="193"/>
      <c r="AG288" s="193"/>
      <c r="AH288" s="193"/>
      <c r="AI288" s="193"/>
      <c r="AJ288" s="193"/>
      <c r="AK288" s="193"/>
      <c r="AL288" s="193"/>
      <c r="AM288" s="193"/>
      <c r="AN288" s="193"/>
      <c r="AO288" s="193"/>
      <c r="AP288" s="193"/>
      <c r="AQ288" s="193"/>
      <c r="AR288" s="193"/>
      <c r="AS288" s="193"/>
      <c r="AT288" s="193"/>
      <c r="AU288" s="193"/>
      <c r="AV288" s="193"/>
      <c r="AW288" s="193"/>
      <c r="AX288" s="193"/>
      <c r="AY288" s="193"/>
      <c r="AZ288" s="193"/>
    </row>
    <row r="289" spans="1:52" s="304" customFormat="1" hidden="1" x14ac:dyDescent="0.2">
      <c r="A289" s="305"/>
      <c r="B289" s="193"/>
      <c r="C289" s="193"/>
      <c r="D289" s="193"/>
      <c r="E289" s="193"/>
      <c r="F289" s="193"/>
      <c r="G289" s="193"/>
      <c r="H289" s="193"/>
      <c r="I289" s="193"/>
      <c r="J289" s="198"/>
      <c r="K289" s="193"/>
      <c r="L289" s="193"/>
      <c r="M289" s="193"/>
      <c r="N289" s="193"/>
      <c r="O289" s="193"/>
      <c r="P289" s="193"/>
      <c r="Q289" s="193"/>
      <c r="R289" s="193"/>
      <c r="S289" s="193"/>
      <c r="T289" s="193"/>
      <c r="U289" s="193"/>
      <c r="V289" s="193"/>
      <c r="W289" s="193"/>
      <c r="X289" s="193"/>
      <c r="Y289" s="193"/>
      <c r="Z289" s="193"/>
      <c r="AA289" s="193"/>
      <c r="AB289" s="193"/>
      <c r="AC289" s="193"/>
      <c r="AD289" s="193"/>
      <c r="AE289" s="193"/>
      <c r="AF289" s="193"/>
      <c r="AG289" s="193"/>
      <c r="AH289" s="193"/>
      <c r="AI289" s="193"/>
      <c r="AJ289" s="193"/>
      <c r="AK289" s="193"/>
      <c r="AL289" s="193"/>
      <c r="AM289" s="193"/>
      <c r="AN289" s="193"/>
      <c r="AO289" s="193"/>
      <c r="AP289" s="193"/>
      <c r="AQ289" s="193"/>
      <c r="AR289" s="193"/>
      <c r="AS289" s="193"/>
      <c r="AT289" s="193"/>
      <c r="AU289" s="193"/>
      <c r="AV289" s="193"/>
      <c r="AW289" s="193"/>
      <c r="AX289" s="193"/>
      <c r="AY289" s="193"/>
      <c r="AZ289" s="193"/>
    </row>
    <row r="290" spans="1:52" s="304" customFormat="1" hidden="1" x14ac:dyDescent="0.2">
      <c r="A290" s="305"/>
      <c r="B290" s="193"/>
      <c r="C290" s="193"/>
      <c r="D290" s="193"/>
      <c r="E290" s="193"/>
      <c r="F290" s="193"/>
      <c r="G290" s="193"/>
      <c r="H290" s="193"/>
      <c r="I290" s="193"/>
      <c r="J290" s="198"/>
      <c r="K290" s="193"/>
      <c r="L290" s="193"/>
      <c r="M290" s="193"/>
      <c r="N290" s="193"/>
      <c r="O290" s="193"/>
      <c r="P290" s="193"/>
      <c r="Q290" s="193"/>
      <c r="R290" s="193"/>
      <c r="S290" s="193"/>
      <c r="T290" s="193"/>
      <c r="U290" s="193"/>
      <c r="V290" s="193"/>
      <c r="W290" s="193"/>
      <c r="X290" s="193"/>
      <c r="Y290" s="193"/>
      <c r="Z290" s="193"/>
      <c r="AA290" s="193"/>
      <c r="AB290" s="193"/>
      <c r="AC290" s="193"/>
      <c r="AD290" s="193"/>
      <c r="AE290" s="193"/>
      <c r="AF290" s="193"/>
      <c r="AG290" s="193"/>
      <c r="AH290" s="193"/>
      <c r="AI290" s="193"/>
      <c r="AJ290" s="193"/>
      <c r="AK290" s="193"/>
      <c r="AL290" s="193"/>
      <c r="AM290" s="193"/>
      <c r="AN290" s="193"/>
      <c r="AO290" s="193"/>
      <c r="AP290" s="193"/>
      <c r="AQ290" s="193"/>
      <c r="AR290" s="193"/>
      <c r="AS290" s="193"/>
      <c r="AT290" s="193"/>
      <c r="AU290" s="193"/>
      <c r="AV290" s="193"/>
      <c r="AW290" s="193"/>
      <c r="AX290" s="193"/>
      <c r="AY290" s="193"/>
      <c r="AZ290" s="193"/>
    </row>
    <row r="291" spans="1:52" s="304" customFormat="1" hidden="1" x14ac:dyDescent="0.2">
      <c r="A291" s="305"/>
      <c r="B291" s="193"/>
      <c r="C291" s="193"/>
      <c r="D291" s="193"/>
      <c r="E291" s="193"/>
      <c r="F291" s="193"/>
      <c r="G291" s="193"/>
      <c r="H291" s="193"/>
      <c r="I291" s="193"/>
      <c r="J291" s="198"/>
      <c r="K291" s="193"/>
      <c r="L291" s="193"/>
      <c r="M291" s="193"/>
      <c r="N291" s="193"/>
      <c r="O291" s="193"/>
      <c r="P291" s="193"/>
      <c r="Q291" s="193"/>
      <c r="R291" s="193"/>
      <c r="S291" s="193"/>
      <c r="T291" s="193"/>
      <c r="U291" s="193"/>
      <c r="V291" s="193"/>
      <c r="W291" s="193"/>
      <c r="X291" s="193"/>
      <c r="Y291" s="193"/>
      <c r="Z291" s="193"/>
      <c r="AA291" s="193"/>
      <c r="AB291" s="193"/>
      <c r="AC291" s="193"/>
      <c r="AD291" s="193"/>
      <c r="AE291" s="193"/>
      <c r="AF291" s="193"/>
      <c r="AG291" s="193"/>
      <c r="AH291" s="193"/>
      <c r="AI291" s="193"/>
      <c r="AJ291" s="193"/>
      <c r="AK291" s="193"/>
      <c r="AL291" s="193"/>
      <c r="AM291" s="193"/>
      <c r="AN291" s="193"/>
      <c r="AO291" s="193"/>
      <c r="AP291" s="193"/>
      <c r="AQ291" s="193"/>
      <c r="AR291" s="193"/>
      <c r="AS291" s="193"/>
      <c r="AT291" s="193"/>
      <c r="AU291" s="193"/>
      <c r="AV291" s="193"/>
      <c r="AW291" s="193"/>
      <c r="AX291" s="193"/>
      <c r="AY291" s="193"/>
      <c r="AZ291" s="193"/>
    </row>
    <row r="292" spans="1:52" s="304" customFormat="1" hidden="1" x14ac:dyDescent="0.2">
      <c r="A292" s="305"/>
      <c r="B292" s="193"/>
      <c r="C292" s="193"/>
      <c r="D292" s="193"/>
      <c r="E292" s="193"/>
      <c r="F292" s="193"/>
      <c r="G292" s="193"/>
      <c r="H292" s="193"/>
      <c r="I292" s="193"/>
      <c r="J292" s="198"/>
      <c r="K292" s="193"/>
      <c r="L292" s="193"/>
      <c r="M292" s="193"/>
      <c r="N292" s="193"/>
      <c r="O292" s="193"/>
      <c r="P292" s="193"/>
      <c r="Q292" s="193"/>
      <c r="R292" s="193"/>
      <c r="S292" s="193"/>
      <c r="T292" s="193"/>
      <c r="U292" s="193"/>
      <c r="V292" s="193"/>
      <c r="W292" s="193"/>
      <c r="X292" s="193"/>
      <c r="Y292" s="193"/>
      <c r="Z292" s="193"/>
      <c r="AA292" s="193"/>
      <c r="AB292" s="193"/>
      <c r="AC292" s="193"/>
      <c r="AD292" s="193"/>
      <c r="AE292" s="193"/>
      <c r="AF292" s="193"/>
      <c r="AG292" s="193"/>
      <c r="AH292" s="193"/>
      <c r="AI292" s="193"/>
      <c r="AJ292" s="193"/>
      <c r="AK292" s="193"/>
      <c r="AL292" s="193"/>
      <c r="AM292" s="193"/>
      <c r="AN292" s="193"/>
      <c r="AO292" s="193"/>
      <c r="AP292" s="193"/>
      <c r="AQ292" s="193"/>
      <c r="AR292" s="193"/>
      <c r="AS292" s="193"/>
      <c r="AT292" s="193"/>
      <c r="AU292" s="193"/>
      <c r="AV292" s="193"/>
      <c r="AW292" s="193"/>
      <c r="AX292" s="193"/>
      <c r="AY292" s="193"/>
      <c r="AZ292" s="193"/>
    </row>
    <row r="293" spans="1:52" s="304" customFormat="1" hidden="1" x14ac:dyDescent="0.2">
      <c r="A293" s="305"/>
      <c r="B293" s="193"/>
      <c r="C293" s="193"/>
      <c r="D293" s="193"/>
      <c r="E293" s="193"/>
      <c r="F293" s="193"/>
      <c r="G293" s="193"/>
      <c r="H293" s="193"/>
      <c r="I293" s="193"/>
      <c r="J293" s="198"/>
      <c r="K293" s="193"/>
      <c r="L293" s="193"/>
      <c r="M293" s="193"/>
      <c r="N293" s="193"/>
      <c r="O293" s="193"/>
      <c r="P293" s="193"/>
      <c r="Q293" s="193"/>
      <c r="R293" s="193"/>
      <c r="S293" s="193"/>
      <c r="T293" s="193"/>
      <c r="U293" s="193"/>
      <c r="V293" s="193"/>
      <c r="W293" s="193"/>
      <c r="X293" s="193"/>
      <c r="Y293" s="193"/>
      <c r="Z293" s="193"/>
      <c r="AA293" s="193"/>
      <c r="AB293" s="193"/>
      <c r="AC293" s="193"/>
      <c r="AD293" s="193"/>
      <c r="AE293" s="193"/>
      <c r="AF293" s="193"/>
      <c r="AG293" s="193"/>
      <c r="AH293" s="193"/>
      <c r="AI293" s="193"/>
      <c r="AJ293" s="193"/>
      <c r="AK293" s="193"/>
      <c r="AL293" s="193"/>
      <c r="AM293" s="193"/>
      <c r="AN293" s="193"/>
      <c r="AO293" s="193"/>
      <c r="AP293" s="193"/>
      <c r="AQ293" s="193"/>
      <c r="AR293" s="193"/>
      <c r="AS293" s="193"/>
      <c r="AT293" s="193"/>
      <c r="AU293" s="193"/>
      <c r="AV293" s="193"/>
      <c r="AW293" s="193"/>
      <c r="AX293" s="193"/>
      <c r="AY293" s="193"/>
      <c r="AZ293" s="193"/>
    </row>
    <row r="294" spans="1:52" s="304" customFormat="1" hidden="1" x14ac:dyDescent="0.2">
      <c r="A294" s="305"/>
      <c r="B294" s="193"/>
      <c r="C294" s="193"/>
      <c r="D294" s="193"/>
      <c r="E294" s="193"/>
      <c r="F294" s="193"/>
      <c r="G294" s="193"/>
      <c r="H294" s="193"/>
      <c r="I294" s="193"/>
      <c r="J294" s="198"/>
      <c r="K294" s="193"/>
      <c r="L294" s="193"/>
      <c r="M294" s="193"/>
      <c r="N294" s="193"/>
      <c r="O294" s="193"/>
      <c r="P294" s="193"/>
      <c r="Q294" s="193"/>
      <c r="R294" s="193"/>
      <c r="S294" s="193"/>
      <c r="T294" s="193"/>
      <c r="U294" s="193"/>
      <c r="V294" s="193"/>
      <c r="W294" s="193"/>
      <c r="X294" s="193"/>
      <c r="Y294" s="193"/>
      <c r="Z294" s="193"/>
      <c r="AA294" s="193"/>
      <c r="AB294" s="193"/>
      <c r="AC294" s="193"/>
      <c r="AD294" s="193"/>
      <c r="AE294" s="193"/>
      <c r="AF294" s="193"/>
      <c r="AG294" s="193"/>
      <c r="AH294" s="193"/>
      <c r="AI294" s="193"/>
      <c r="AJ294" s="193"/>
      <c r="AK294" s="193"/>
      <c r="AL294" s="193"/>
      <c r="AM294" s="193"/>
      <c r="AN294" s="193"/>
      <c r="AO294" s="193"/>
      <c r="AP294" s="193"/>
      <c r="AQ294" s="193"/>
      <c r="AR294" s="193"/>
      <c r="AS294" s="193"/>
      <c r="AT294" s="193"/>
      <c r="AU294" s="193"/>
      <c r="AV294" s="193"/>
      <c r="AW294" s="193"/>
      <c r="AX294" s="193"/>
      <c r="AY294" s="193"/>
      <c r="AZ294" s="193"/>
    </row>
    <row r="295" spans="1:52" s="304" customFormat="1" hidden="1" x14ac:dyDescent="0.2">
      <c r="A295" s="305"/>
      <c r="B295" s="193"/>
      <c r="C295" s="193"/>
      <c r="D295" s="193"/>
      <c r="E295" s="193"/>
      <c r="F295" s="193"/>
      <c r="G295" s="193"/>
      <c r="H295" s="193"/>
      <c r="I295" s="193"/>
      <c r="J295" s="198"/>
      <c r="K295" s="193"/>
      <c r="L295" s="193"/>
      <c r="M295" s="193"/>
      <c r="N295" s="193"/>
      <c r="O295" s="193"/>
      <c r="P295" s="193"/>
      <c r="Q295" s="193"/>
      <c r="R295" s="193"/>
      <c r="S295" s="193"/>
      <c r="T295" s="193"/>
      <c r="U295" s="193"/>
      <c r="V295" s="193"/>
      <c r="W295" s="193"/>
      <c r="X295" s="193"/>
      <c r="Y295" s="193"/>
      <c r="Z295" s="193"/>
      <c r="AA295" s="193"/>
      <c r="AB295" s="193"/>
      <c r="AC295" s="193"/>
      <c r="AD295" s="193"/>
      <c r="AE295" s="193"/>
      <c r="AF295" s="193"/>
      <c r="AG295" s="193"/>
      <c r="AH295" s="193"/>
      <c r="AI295" s="193"/>
      <c r="AJ295" s="193"/>
      <c r="AK295" s="193"/>
      <c r="AL295" s="193"/>
      <c r="AM295" s="193"/>
      <c r="AN295" s="193"/>
      <c r="AO295" s="193"/>
      <c r="AP295" s="193"/>
      <c r="AQ295" s="193"/>
      <c r="AR295" s="193"/>
      <c r="AS295" s="193"/>
      <c r="AT295" s="193"/>
      <c r="AU295" s="193"/>
      <c r="AV295" s="193"/>
      <c r="AW295" s="193"/>
      <c r="AX295" s="193"/>
      <c r="AY295" s="193"/>
      <c r="AZ295" s="193"/>
    </row>
    <row r="296" spans="1:52" s="304" customFormat="1" hidden="1" x14ac:dyDescent="0.2">
      <c r="A296" s="305"/>
      <c r="B296" s="193"/>
      <c r="C296" s="193"/>
      <c r="D296" s="193"/>
      <c r="E296" s="193"/>
      <c r="F296" s="193"/>
      <c r="G296" s="193"/>
      <c r="H296" s="193"/>
      <c r="I296" s="193"/>
      <c r="J296" s="198"/>
      <c r="K296" s="193"/>
      <c r="L296" s="193"/>
      <c r="M296" s="193"/>
      <c r="N296" s="193"/>
      <c r="O296" s="193"/>
      <c r="P296" s="193"/>
      <c r="Q296" s="193"/>
      <c r="R296" s="193"/>
      <c r="S296" s="193"/>
      <c r="T296" s="193"/>
      <c r="U296" s="193"/>
      <c r="V296" s="193"/>
      <c r="W296" s="193"/>
      <c r="X296" s="193"/>
      <c r="Y296" s="193"/>
      <c r="Z296" s="193"/>
      <c r="AA296" s="193"/>
      <c r="AB296" s="193"/>
      <c r="AC296" s="193"/>
      <c r="AD296" s="193"/>
      <c r="AE296" s="193"/>
      <c r="AF296" s="193"/>
      <c r="AG296" s="193"/>
      <c r="AH296" s="193"/>
      <c r="AI296" s="193"/>
      <c r="AJ296" s="193"/>
      <c r="AK296" s="193"/>
      <c r="AL296" s="193"/>
      <c r="AM296" s="193"/>
      <c r="AN296" s="193"/>
      <c r="AO296" s="193"/>
      <c r="AP296" s="193"/>
      <c r="AQ296" s="193"/>
      <c r="AR296" s="193"/>
      <c r="AS296" s="193"/>
      <c r="AT296" s="193"/>
      <c r="AU296" s="193"/>
      <c r="AV296" s="193"/>
      <c r="AW296" s="193"/>
      <c r="AX296" s="193"/>
      <c r="AY296" s="193"/>
      <c r="AZ296" s="193"/>
    </row>
    <row r="297" spans="1:52" s="304" customFormat="1" hidden="1" x14ac:dyDescent="0.2">
      <c r="A297" s="305"/>
      <c r="B297" s="193"/>
      <c r="C297" s="193"/>
      <c r="D297" s="193"/>
      <c r="E297" s="193"/>
      <c r="F297" s="193"/>
      <c r="G297" s="193"/>
      <c r="H297" s="193"/>
      <c r="I297" s="193"/>
      <c r="J297" s="198"/>
      <c r="K297" s="193"/>
      <c r="L297" s="193"/>
      <c r="M297" s="193"/>
      <c r="N297" s="193"/>
      <c r="O297" s="193"/>
      <c r="P297" s="193"/>
      <c r="Q297" s="193"/>
      <c r="R297" s="193"/>
      <c r="S297" s="193"/>
      <c r="T297" s="193"/>
      <c r="U297" s="193"/>
      <c r="V297" s="193"/>
      <c r="W297" s="193"/>
      <c r="X297" s="193"/>
      <c r="Y297" s="193"/>
      <c r="Z297" s="193"/>
      <c r="AA297" s="193"/>
      <c r="AB297" s="193"/>
      <c r="AC297" s="193"/>
      <c r="AD297" s="193"/>
      <c r="AE297" s="193"/>
      <c r="AF297" s="193"/>
      <c r="AG297" s="193"/>
      <c r="AH297" s="193"/>
      <c r="AI297" s="193"/>
      <c r="AJ297" s="193"/>
      <c r="AK297" s="193"/>
      <c r="AL297" s="193"/>
      <c r="AM297" s="193"/>
      <c r="AN297" s="193"/>
      <c r="AO297" s="193"/>
      <c r="AP297" s="193"/>
      <c r="AQ297" s="193"/>
      <c r="AR297" s="193"/>
      <c r="AS297" s="193"/>
      <c r="AT297" s="193"/>
      <c r="AU297" s="193"/>
      <c r="AV297" s="193"/>
      <c r="AW297" s="193"/>
      <c r="AX297" s="193"/>
      <c r="AY297" s="193"/>
      <c r="AZ297" s="193"/>
    </row>
    <row r="298" spans="1:52" s="304" customFormat="1" hidden="1" x14ac:dyDescent="0.2">
      <c r="A298" s="305"/>
      <c r="B298" s="193"/>
      <c r="C298" s="193"/>
      <c r="D298" s="193"/>
      <c r="E298" s="193"/>
      <c r="F298" s="193"/>
      <c r="G298" s="193"/>
      <c r="H298" s="193"/>
      <c r="I298" s="193"/>
      <c r="J298" s="198"/>
      <c r="K298" s="193"/>
      <c r="L298" s="193"/>
      <c r="M298" s="193"/>
      <c r="N298" s="193"/>
      <c r="O298" s="193"/>
      <c r="P298" s="193"/>
      <c r="Q298" s="193"/>
      <c r="R298" s="193"/>
      <c r="S298" s="193"/>
      <c r="T298" s="193"/>
      <c r="U298" s="193"/>
      <c r="V298" s="193"/>
      <c r="W298" s="193"/>
      <c r="X298" s="193"/>
      <c r="Y298" s="193"/>
      <c r="Z298" s="193"/>
      <c r="AA298" s="193"/>
      <c r="AB298" s="193"/>
      <c r="AC298" s="193"/>
      <c r="AD298" s="193"/>
      <c r="AE298" s="193"/>
      <c r="AF298" s="193"/>
      <c r="AG298" s="193"/>
      <c r="AH298" s="193"/>
      <c r="AI298" s="193"/>
      <c r="AJ298" s="193"/>
      <c r="AK298" s="193"/>
      <c r="AL298" s="193"/>
      <c r="AM298" s="193"/>
      <c r="AN298" s="193"/>
      <c r="AO298" s="193"/>
      <c r="AP298" s="193"/>
      <c r="AQ298" s="193"/>
      <c r="AR298" s="193"/>
      <c r="AS298" s="193"/>
      <c r="AT298" s="193"/>
      <c r="AU298" s="193"/>
      <c r="AV298" s="193"/>
      <c r="AW298" s="193"/>
      <c r="AX298" s="193"/>
      <c r="AY298" s="193"/>
      <c r="AZ298" s="193"/>
    </row>
    <row r="299" spans="1:52" s="304" customFormat="1" hidden="1" x14ac:dyDescent="0.2">
      <c r="A299" s="305"/>
      <c r="B299" s="193"/>
      <c r="C299" s="193"/>
      <c r="D299" s="193"/>
      <c r="E299" s="193"/>
      <c r="F299" s="193"/>
      <c r="G299" s="193"/>
      <c r="H299" s="193"/>
      <c r="I299" s="193"/>
      <c r="J299" s="198"/>
      <c r="K299" s="193"/>
      <c r="L299" s="193"/>
      <c r="M299" s="193"/>
      <c r="N299" s="193"/>
      <c r="O299" s="193"/>
      <c r="P299" s="193"/>
      <c r="Q299" s="193"/>
      <c r="R299" s="193"/>
      <c r="S299" s="193"/>
      <c r="T299" s="193"/>
      <c r="U299" s="193"/>
      <c r="V299" s="193"/>
      <c r="W299" s="193"/>
      <c r="X299" s="193"/>
      <c r="Y299" s="193"/>
      <c r="Z299" s="193"/>
      <c r="AA299" s="193"/>
      <c r="AB299" s="193"/>
      <c r="AC299" s="193"/>
      <c r="AD299" s="193"/>
      <c r="AE299" s="193"/>
      <c r="AF299" s="193"/>
      <c r="AG299" s="193"/>
      <c r="AH299" s="193"/>
      <c r="AI299" s="193"/>
      <c r="AJ299" s="193"/>
      <c r="AK299" s="193"/>
      <c r="AL299" s="193"/>
      <c r="AM299" s="193"/>
      <c r="AN299" s="193"/>
      <c r="AO299" s="193"/>
      <c r="AP299" s="193"/>
      <c r="AQ299" s="193"/>
      <c r="AR299" s="193"/>
      <c r="AS299" s="193"/>
      <c r="AT299" s="193"/>
      <c r="AU299" s="193"/>
      <c r="AV299" s="193"/>
      <c r="AW299" s="193"/>
      <c r="AX299" s="193"/>
      <c r="AY299" s="193"/>
      <c r="AZ299" s="193"/>
    </row>
    <row r="300" spans="1:52" s="304" customFormat="1" hidden="1" x14ac:dyDescent="0.2">
      <c r="A300" s="305"/>
      <c r="B300" s="193"/>
      <c r="C300" s="193"/>
      <c r="D300" s="193"/>
      <c r="E300" s="193"/>
      <c r="F300" s="193"/>
      <c r="G300" s="193"/>
      <c r="H300" s="193"/>
      <c r="I300" s="193"/>
      <c r="J300" s="198"/>
      <c r="K300" s="193"/>
      <c r="L300" s="193"/>
      <c r="M300" s="193"/>
      <c r="N300" s="193"/>
      <c r="O300" s="193"/>
      <c r="P300" s="193"/>
      <c r="Q300" s="193"/>
      <c r="R300" s="193"/>
      <c r="S300" s="193"/>
      <c r="T300" s="193"/>
      <c r="U300" s="193"/>
      <c r="V300" s="193"/>
      <c r="W300" s="193"/>
      <c r="X300" s="193"/>
      <c r="Y300" s="193"/>
      <c r="Z300" s="193"/>
      <c r="AA300" s="193"/>
      <c r="AB300" s="193"/>
      <c r="AC300" s="193"/>
      <c r="AD300" s="193"/>
      <c r="AE300" s="193"/>
      <c r="AF300" s="193"/>
      <c r="AG300" s="193"/>
      <c r="AH300" s="193"/>
      <c r="AI300" s="193"/>
      <c r="AJ300" s="193"/>
      <c r="AK300" s="193"/>
      <c r="AL300" s="193"/>
      <c r="AM300" s="193"/>
      <c r="AN300" s="193"/>
      <c r="AO300" s="193"/>
      <c r="AP300" s="193"/>
      <c r="AQ300" s="193"/>
      <c r="AR300" s="193"/>
      <c r="AS300" s="193"/>
      <c r="AT300" s="193"/>
      <c r="AU300" s="193"/>
      <c r="AV300" s="193"/>
      <c r="AW300" s="193"/>
      <c r="AX300" s="193"/>
      <c r="AY300" s="193"/>
      <c r="AZ300" s="193"/>
    </row>
    <row r="301" spans="1:52" s="304" customFormat="1" hidden="1" x14ac:dyDescent="0.2">
      <c r="A301" s="305"/>
      <c r="B301" s="193"/>
      <c r="C301" s="193"/>
      <c r="D301" s="193"/>
      <c r="E301" s="193"/>
      <c r="F301" s="193"/>
      <c r="G301" s="193"/>
      <c r="H301" s="193"/>
      <c r="I301" s="193"/>
      <c r="J301" s="198"/>
      <c r="K301" s="193"/>
      <c r="L301" s="193"/>
      <c r="M301" s="193"/>
      <c r="N301" s="193"/>
      <c r="O301" s="193"/>
      <c r="P301" s="193"/>
      <c r="Q301" s="193"/>
      <c r="R301" s="193"/>
      <c r="S301" s="193"/>
      <c r="T301" s="193"/>
      <c r="U301" s="193"/>
      <c r="V301" s="193"/>
      <c r="W301" s="193"/>
      <c r="X301" s="193"/>
      <c r="Y301" s="193"/>
      <c r="Z301" s="193"/>
      <c r="AA301" s="193"/>
      <c r="AB301" s="193"/>
      <c r="AC301" s="193"/>
      <c r="AD301" s="193"/>
      <c r="AE301" s="193"/>
      <c r="AF301" s="193"/>
      <c r="AG301" s="193"/>
      <c r="AH301" s="193"/>
      <c r="AI301" s="193"/>
      <c r="AJ301" s="193"/>
      <c r="AK301" s="193"/>
      <c r="AL301" s="193"/>
      <c r="AM301" s="193"/>
      <c r="AN301" s="193"/>
      <c r="AO301" s="193"/>
      <c r="AP301" s="193"/>
      <c r="AQ301" s="193"/>
      <c r="AR301" s="193"/>
      <c r="AS301" s="193"/>
      <c r="AT301" s="193"/>
      <c r="AU301" s="193"/>
      <c r="AV301" s="193"/>
      <c r="AW301" s="193"/>
      <c r="AX301" s="193"/>
      <c r="AY301" s="193"/>
      <c r="AZ301" s="193"/>
    </row>
    <row r="302" spans="1:52" s="304" customFormat="1" hidden="1" x14ac:dyDescent="0.2">
      <c r="A302" s="305"/>
      <c r="B302" s="193"/>
      <c r="C302" s="193"/>
      <c r="D302" s="193"/>
      <c r="E302" s="193"/>
      <c r="F302" s="193"/>
      <c r="G302" s="193"/>
      <c r="H302" s="193"/>
      <c r="I302" s="193"/>
      <c r="J302" s="198"/>
      <c r="K302" s="193"/>
      <c r="L302" s="193"/>
      <c r="M302" s="193"/>
      <c r="N302" s="193"/>
      <c r="O302" s="193"/>
      <c r="P302" s="193"/>
      <c r="Q302" s="193"/>
      <c r="R302" s="193"/>
      <c r="S302" s="193"/>
      <c r="T302" s="193"/>
      <c r="U302" s="193"/>
      <c r="V302" s="193"/>
      <c r="W302" s="193"/>
      <c r="X302" s="193"/>
      <c r="Y302" s="193"/>
      <c r="Z302" s="193"/>
      <c r="AA302" s="193"/>
      <c r="AB302" s="193"/>
      <c r="AC302" s="193"/>
      <c r="AD302" s="193"/>
      <c r="AE302" s="193"/>
      <c r="AF302" s="193"/>
      <c r="AG302" s="193"/>
      <c r="AH302" s="193"/>
      <c r="AI302" s="193"/>
      <c r="AJ302" s="193"/>
      <c r="AK302" s="193"/>
      <c r="AL302" s="193"/>
      <c r="AM302" s="193"/>
      <c r="AN302" s="193"/>
      <c r="AO302" s="193"/>
      <c r="AP302" s="193"/>
      <c r="AQ302" s="193"/>
      <c r="AR302" s="193"/>
      <c r="AS302" s="193"/>
      <c r="AT302" s="193"/>
      <c r="AU302" s="193"/>
      <c r="AV302" s="193"/>
      <c r="AW302" s="193"/>
      <c r="AX302" s="193"/>
      <c r="AY302" s="193"/>
      <c r="AZ302" s="193"/>
    </row>
    <row r="303" spans="1:52" s="304" customFormat="1" hidden="1" x14ac:dyDescent="0.2">
      <c r="A303" s="305"/>
      <c r="B303" s="193"/>
      <c r="C303" s="193"/>
      <c r="D303" s="193"/>
      <c r="E303" s="193"/>
      <c r="F303" s="193"/>
      <c r="G303" s="193"/>
      <c r="H303" s="193"/>
      <c r="I303" s="193"/>
      <c r="J303" s="198"/>
      <c r="K303" s="193"/>
      <c r="L303" s="193"/>
      <c r="M303" s="193"/>
      <c r="N303" s="193"/>
      <c r="O303" s="193"/>
      <c r="P303" s="193"/>
      <c r="Q303" s="193"/>
      <c r="R303" s="193"/>
      <c r="S303" s="193"/>
      <c r="T303" s="193"/>
      <c r="U303" s="193"/>
      <c r="V303" s="193"/>
      <c r="W303" s="193"/>
      <c r="X303" s="193"/>
      <c r="Y303" s="193"/>
      <c r="Z303" s="193"/>
      <c r="AA303" s="193"/>
      <c r="AB303" s="193"/>
      <c r="AC303" s="193"/>
      <c r="AD303" s="193"/>
      <c r="AE303" s="193"/>
      <c r="AF303" s="193"/>
      <c r="AG303" s="193"/>
      <c r="AH303" s="193"/>
      <c r="AI303" s="193"/>
      <c r="AJ303" s="193"/>
      <c r="AK303" s="193"/>
      <c r="AL303" s="193"/>
      <c r="AM303" s="193"/>
      <c r="AN303" s="193"/>
      <c r="AO303" s="193"/>
      <c r="AP303" s="193"/>
      <c r="AQ303" s="193"/>
      <c r="AR303" s="193"/>
      <c r="AS303" s="193"/>
      <c r="AT303" s="193"/>
      <c r="AU303" s="193"/>
      <c r="AV303" s="193"/>
      <c r="AW303" s="193"/>
      <c r="AX303" s="193"/>
      <c r="AY303" s="193"/>
      <c r="AZ303" s="193"/>
    </row>
    <row r="304" spans="1:52" s="304" customFormat="1" hidden="1" x14ac:dyDescent="0.2">
      <c r="A304" s="305"/>
      <c r="B304" s="193"/>
      <c r="C304" s="193"/>
      <c r="D304" s="193"/>
      <c r="E304" s="193"/>
      <c r="F304" s="193"/>
      <c r="G304" s="193"/>
      <c r="H304" s="193"/>
      <c r="I304" s="193"/>
      <c r="J304" s="198"/>
      <c r="K304" s="193"/>
      <c r="L304" s="193"/>
      <c r="M304" s="193"/>
      <c r="N304" s="193"/>
      <c r="O304" s="193"/>
      <c r="P304" s="193"/>
      <c r="Q304" s="193"/>
      <c r="R304" s="193"/>
      <c r="S304" s="193"/>
      <c r="T304" s="193"/>
      <c r="U304" s="193"/>
      <c r="V304" s="193"/>
      <c r="W304" s="193"/>
      <c r="X304" s="193"/>
      <c r="Y304" s="193"/>
      <c r="Z304" s="193"/>
      <c r="AA304" s="193"/>
      <c r="AB304" s="193"/>
      <c r="AC304" s="193"/>
      <c r="AD304" s="193"/>
      <c r="AE304" s="193"/>
      <c r="AF304" s="193"/>
      <c r="AG304" s="193"/>
      <c r="AH304" s="193"/>
      <c r="AI304" s="193"/>
      <c r="AJ304" s="193"/>
      <c r="AK304" s="193"/>
      <c r="AL304" s="193"/>
      <c r="AM304" s="193"/>
      <c r="AN304" s="193"/>
      <c r="AO304" s="193"/>
      <c r="AP304" s="193"/>
      <c r="AQ304" s="193"/>
      <c r="AR304" s="193"/>
      <c r="AS304" s="193"/>
      <c r="AT304" s="193"/>
      <c r="AU304" s="193"/>
      <c r="AV304" s="193"/>
      <c r="AW304" s="193"/>
      <c r="AX304" s="193"/>
      <c r="AY304" s="193"/>
      <c r="AZ304" s="193"/>
    </row>
    <row r="305" spans="1:52" s="304" customFormat="1" hidden="1" x14ac:dyDescent="0.2">
      <c r="A305" s="305"/>
      <c r="B305" s="193"/>
      <c r="C305" s="193"/>
      <c r="D305" s="193"/>
      <c r="E305" s="193"/>
      <c r="F305" s="193"/>
      <c r="G305" s="193"/>
      <c r="H305" s="193"/>
      <c r="I305" s="193"/>
      <c r="J305" s="198"/>
      <c r="K305" s="193"/>
      <c r="L305" s="193"/>
      <c r="M305" s="193"/>
      <c r="N305" s="193"/>
      <c r="O305" s="193"/>
      <c r="P305" s="193"/>
      <c r="Q305" s="193"/>
      <c r="R305" s="193"/>
      <c r="S305" s="193"/>
      <c r="T305" s="193"/>
      <c r="U305" s="193"/>
      <c r="V305" s="193"/>
      <c r="W305" s="193"/>
      <c r="X305" s="193"/>
      <c r="Y305" s="193"/>
      <c r="Z305" s="193"/>
      <c r="AA305" s="193"/>
      <c r="AB305" s="193"/>
      <c r="AC305" s="193"/>
      <c r="AD305" s="193"/>
      <c r="AE305" s="193"/>
      <c r="AF305" s="193"/>
      <c r="AG305" s="193"/>
      <c r="AH305" s="193"/>
      <c r="AI305" s="193"/>
      <c r="AJ305" s="193"/>
      <c r="AK305" s="193"/>
      <c r="AL305" s="193"/>
      <c r="AM305" s="193"/>
      <c r="AN305" s="193"/>
      <c r="AO305" s="193"/>
      <c r="AP305" s="193"/>
      <c r="AQ305" s="193"/>
      <c r="AR305" s="193"/>
      <c r="AS305" s="193"/>
      <c r="AT305" s="193"/>
      <c r="AU305" s="193"/>
      <c r="AV305" s="193"/>
      <c r="AW305" s="193"/>
      <c r="AX305" s="193"/>
      <c r="AY305" s="193"/>
      <c r="AZ305" s="193"/>
    </row>
    <row r="306" spans="1:52" s="304" customFormat="1" hidden="1" x14ac:dyDescent="0.2">
      <c r="A306" s="305"/>
      <c r="B306" s="193"/>
      <c r="C306" s="193"/>
      <c r="D306" s="193"/>
      <c r="E306" s="193"/>
      <c r="F306" s="193"/>
      <c r="G306" s="193"/>
      <c r="H306" s="193"/>
      <c r="I306" s="193"/>
      <c r="J306" s="198"/>
      <c r="K306" s="193"/>
      <c r="L306" s="193"/>
      <c r="M306" s="193"/>
      <c r="N306" s="193"/>
      <c r="O306" s="193"/>
      <c r="P306" s="193"/>
      <c r="Q306" s="193"/>
      <c r="R306" s="193"/>
      <c r="S306" s="193"/>
      <c r="T306" s="193"/>
      <c r="U306" s="193"/>
      <c r="V306" s="193"/>
      <c r="W306" s="193"/>
      <c r="X306" s="193"/>
      <c r="Y306" s="193"/>
      <c r="Z306" s="193"/>
      <c r="AA306" s="193"/>
      <c r="AB306" s="193"/>
      <c r="AC306" s="193"/>
      <c r="AD306" s="193"/>
      <c r="AE306" s="193"/>
      <c r="AF306" s="193"/>
      <c r="AG306" s="193"/>
      <c r="AH306" s="193"/>
      <c r="AI306" s="193"/>
      <c r="AJ306" s="193"/>
      <c r="AK306" s="193"/>
      <c r="AL306" s="193"/>
      <c r="AM306" s="193"/>
      <c r="AN306" s="193"/>
      <c r="AO306" s="193"/>
      <c r="AP306" s="193"/>
      <c r="AQ306" s="193"/>
      <c r="AR306" s="193"/>
      <c r="AS306" s="193"/>
      <c r="AT306" s="193"/>
      <c r="AU306" s="193"/>
      <c r="AV306" s="193"/>
      <c r="AW306" s="193"/>
      <c r="AX306" s="193"/>
      <c r="AY306" s="193"/>
      <c r="AZ306" s="193"/>
    </row>
    <row r="307" spans="1:52" s="304" customFormat="1" hidden="1" x14ac:dyDescent="0.2">
      <c r="A307" s="305"/>
      <c r="B307" s="193"/>
      <c r="C307" s="193"/>
      <c r="D307" s="193"/>
      <c r="E307" s="193"/>
      <c r="F307" s="193"/>
      <c r="G307" s="193"/>
      <c r="H307" s="193"/>
      <c r="I307" s="193"/>
      <c r="J307" s="198"/>
      <c r="K307" s="193"/>
      <c r="L307" s="193"/>
      <c r="M307" s="193"/>
      <c r="N307" s="193"/>
      <c r="O307" s="193"/>
      <c r="P307" s="193"/>
      <c r="Q307" s="193"/>
      <c r="R307" s="193"/>
      <c r="S307" s="193"/>
      <c r="T307" s="193"/>
      <c r="U307" s="193"/>
      <c r="V307" s="193"/>
      <c r="W307" s="193"/>
      <c r="X307" s="193"/>
      <c r="Y307" s="193"/>
      <c r="Z307" s="193"/>
      <c r="AA307" s="193"/>
      <c r="AB307" s="193"/>
      <c r="AC307" s="193"/>
      <c r="AD307" s="193"/>
      <c r="AE307" s="193"/>
      <c r="AF307" s="193"/>
      <c r="AG307" s="193"/>
      <c r="AH307" s="193"/>
      <c r="AI307" s="193"/>
      <c r="AJ307" s="193"/>
      <c r="AK307" s="193"/>
      <c r="AL307" s="193"/>
      <c r="AM307" s="193"/>
      <c r="AN307" s="193"/>
      <c r="AO307" s="193"/>
      <c r="AP307" s="193"/>
      <c r="AQ307" s="193"/>
      <c r="AR307" s="193"/>
      <c r="AS307" s="193"/>
      <c r="AT307" s="193"/>
      <c r="AU307" s="193"/>
      <c r="AV307" s="193"/>
      <c r="AW307" s="193"/>
      <c r="AX307" s="193"/>
      <c r="AY307" s="193"/>
      <c r="AZ307" s="193"/>
    </row>
    <row r="308" spans="1:52" s="304" customFormat="1" hidden="1" x14ac:dyDescent="0.2">
      <c r="A308" s="305"/>
      <c r="B308" s="193"/>
      <c r="C308" s="193"/>
      <c r="D308" s="193"/>
      <c r="E308" s="193"/>
      <c r="F308" s="193"/>
      <c r="G308" s="193"/>
      <c r="H308" s="193"/>
      <c r="I308" s="193"/>
      <c r="J308" s="198"/>
      <c r="K308" s="193"/>
      <c r="L308" s="193"/>
      <c r="M308" s="193"/>
      <c r="N308" s="193"/>
      <c r="O308" s="193"/>
      <c r="P308" s="193"/>
      <c r="Q308" s="193"/>
      <c r="R308" s="193"/>
      <c r="S308" s="193"/>
      <c r="T308" s="193"/>
      <c r="U308" s="193"/>
      <c r="V308" s="193"/>
      <c r="W308" s="193"/>
      <c r="X308" s="193"/>
      <c r="Y308" s="193"/>
      <c r="Z308" s="193"/>
      <c r="AA308" s="193"/>
      <c r="AB308" s="193"/>
      <c r="AC308" s="193"/>
      <c r="AD308" s="193"/>
      <c r="AE308" s="193"/>
      <c r="AF308" s="193"/>
      <c r="AG308" s="193"/>
      <c r="AH308" s="193"/>
      <c r="AI308" s="193"/>
      <c r="AJ308" s="193"/>
      <c r="AK308" s="193"/>
      <c r="AL308" s="193"/>
      <c r="AM308" s="193"/>
      <c r="AN308" s="193"/>
      <c r="AO308" s="193"/>
      <c r="AP308" s="193"/>
      <c r="AQ308" s="193"/>
      <c r="AR308" s="193"/>
      <c r="AS308" s="193"/>
      <c r="AT308" s="193"/>
      <c r="AU308" s="193"/>
      <c r="AV308" s="193"/>
      <c r="AW308" s="193"/>
      <c r="AX308" s="193"/>
      <c r="AY308" s="193"/>
      <c r="AZ308" s="193"/>
    </row>
    <row r="309" spans="1:52" s="304" customFormat="1" hidden="1" x14ac:dyDescent="0.2">
      <c r="A309" s="305"/>
      <c r="B309" s="193"/>
      <c r="C309" s="193"/>
      <c r="D309" s="193"/>
      <c r="E309" s="193"/>
      <c r="F309" s="193"/>
      <c r="G309" s="193"/>
      <c r="H309" s="193"/>
      <c r="I309" s="193"/>
      <c r="J309" s="198"/>
      <c r="K309" s="193"/>
      <c r="L309" s="193"/>
      <c r="M309" s="193"/>
      <c r="N309" s="193"/>
      <c r="O309" s="193"/>
      <c r="P309" s="193"/>
      <c r="Q309" s="193"/>
      <c r="R309" s="193"/>
      <c r="S309" s="193"/>
      <c r="T309" s="193"/>
      <c r="U309" s="193"/>
      <c r="V309" s="193"/>
      <c r="W309" s="193"/>
      <c r="X309" s="193"/>
      <c r="Y309" s="193"/>
      <c r="Z309" s="193"/>
      <c r="AA309" s="193"/>
      <c r="AB309" s="193"/>
      <c r="AC309" s="193"/>
      <c r="AD309" s="193"/>
      <c r="AE309" s="193"/>
      <c r="AF309" s="193"/>
      <c r="AG309" s="193"/>
      <c r="AH309" s="193"/>
      <c r="AI309" s="193"/>
      <c r="AJ309" s="193"/>
      <c r="AK309" s="193"/>
      <c r="AL309" s="193"/>
      <c r="AM309" s="193"/>
      <c r="AN309" s="193"/>
      <c r="AO309" s="193"/>
      <c r="AP309" s="193"/>
      <c r="AQ309" s="193"/>
      <c r="AR309" s="193"/>
      <c r="AS309" s="193"/>
      <c r="AT309" s="193"/>
      <c r="AU309" s="193"/>
      <c r="AV309" s="193"/>
      <c r="AW309" s="193"/>
      <c r="AX309" s="193"/>
      <c r="AY309" s="193"/>
      <c r="AZ309" s="193"/>
    </row>
    <row r="310" spans="1:52" s="304" customFormat="1" hidden="1" x14ac:dyDescent="0.2">
      <c r="A310" s="305"/>
      <c r="B310" s="193"/>
      <c r="C310" s="193"/>
      <c r="D310" s="193"/>
      <c r="E310" s="193"/>
      <c r="F310" s="193"/>
      <c r="G310" s="193"/>
      <c r="H310" s="193"/>
      <c r="I310" s="193"/>
      <c r="J310" s="198"/>
      <c r="K310" s="193"/>
      <c r="L310" s="193"/>
      <c r="M310" s="193"/>
      <c r="N310" s="193"/>
      <c r="O310" s="193"/>
      <c r="P310" s="193"/>
      <c r="Q310" s="193"/>
      <c r="R310" s="193"/>
      <c r="S310" s="193"/>
      <c r="T310" s="193"/>
      <c r="U310" s="193"/>
      <c r="V310" s="193"/>
      <c r="W310" s="193"/>
      <c r="X310" s="193"/>
      <c r="Y310" s="193"/>
      <c r="Z310" s="193"/>
      <c r="AA310" s="193"/>
      <c r="AB310" s="193"/>
      <c r="AC310" s="193"/>
      <c r="AD310" s="193"/>
      <c r="AE310" s="193"/>
      <c r="AF310" s="193"/>
      <c r="AG310" s="193"/>
      <c r="AH310" s="193"/>
      <c r="AI310" s="193"/>
      <c r="AJ310" s="193"/>
      <c r="AK310" s="193"/>
      <c r="AL310" s="193"/>
      <c r="AM310" s="193"/>
      <c r="AN310" s="193"/>
      <c r="AO310" s="193"/>
      <c r="AP310" s="193"/>
      <c r="AQ310" s="193"/>
      <c r="AR310" s="193"/>
      <c r="AS310" s="193"/>
      <c r="AT310" s="193"/>
      <c r="AU310" s="193"/>
      <c r="AV310" s="193"/>
      <c r="AW310" s="193"/>
      <c r="AX310" s="193"/>
      <c r="AY310" s="193"/>
      <c r="AZ310" s="193"/>
    </row>
    <row r="311" spans="1:52" s="304" customFormat="1" hidden="1" x14ac:dyDescent="0.2">
      <c r="A311" s="305"/>
      <c r="B311" s="193"/>
      <c r="C311" s="193"/>
      <c r="D311" s="193"/>
      <c r="E311" s="193"/>
      <c r="F311" s="193"/>
      <c r="G311" s="193"/>
      <c r="H311" s="193"/>
      <c r="I311" s="193"/>
      <c r="J311" s="198"/>
      <c r="K311" s="193"/>
      <c r="L311" s="193"/>
      <c r="M311" s="193"/>
      <c r="N311" s="193"/>
      <c r="O311" s="193"/>
      <c r="P311" s="193"/>
      <c r="Q311" s="193"/>
      <c r="R311" s="193"/>
      <c r="S311" s="193"/>
      <c r="T311" s="193"/>
      <c r="U311" s="193"/>
      <c r="V311" s="193"/>
      <c r="W311" s="193"/>
      <c r="X311" s="193"/>
      <c r="Y311" s="193"/>
      <c r="Z311" s="193"/>
      <c r="AA311" s="193"/>
      <c r="AB311" s="193"/>
      <c r="AC311" s="193"/>
      <c r="AD311" s="193"/>
      <c r="AE311" s="193"/>
      <c r="AF311" s="193"/>
      <c r="AG311" s="193"/>
      <c r="AH311" s="193"/>
      <c r="AI311" s="193"/>
      <c r="AJ311" s="193"/>
      <c r="AK311" s="193"/>
      <c r="AL311" s="193"/>
      <c r="AM311" s="193"/>
      <c r="AN311" s="193"/>
      <c r="AO311" s="193"/>
      <c r="AP311" s="193"/>
      <c r="AQ311" s="193"/>
      <c r="AR311" s="193"/>
      <c r="AS311" s="193"/>
      <c r="AT311" s="193"/>
      <c r="AU311" s="193"/>
      <c r="AV311" s="193"/>
      <c r="AW311" s="193"/>
      <c r="AX311" s="193"/>
      <c r="AY311" s="193"/>
      <c r="AZ311" s="193"/>
    </row>
    <row r="312" spans="1:52" s="304" customFormat="1" hidden="1" x14ac:dyDescent="0.2">
      <c r="A312" s="305"/>
      <c r="B312" s="193"/>
      <c r="C312" s="193"/>
      <c r="D312" s="193"/>
      <c r="E312" s="193"/>
      <c r="F312" s="193"/>
      <c r="G312" s="193"/>
      <c r="H312" s="193"/>
      <c r="I312" s="193"/>
      <c r="J312" s="198"/>
      <c r="K312" s="193"/>
      <c r="L312" s="193"/>
      <c r="M312" s="193"/>
      <c r="N312" s="193"/>
      <c r="O312" s="193"/>
      <c r="P312" s="193"/>
      <c r="Q312" s="193"/>
      <c r="R312" s="193"/>
      <c r="S312" s="193"/>
      <c r="T312" s="193"/>
      <c r="U312" s="193"/>
      <c r="V312" s="193"/>
      <c r="W312" s="193"/>
      <c r="X312" s="193"/>
      <c r="Y312" s="193"/>
      <c r="Z312" s="193"/>
      <c r="AA312" s="193"/>
      <c r="AB312" s="193"/>
      <c r="AC312" s="193"/>
      <c r="AD312" s="193"/>
      <c r="AE312" s="193"/>
      <c r="AF312" s="193"/>
      <c r="AG312" s="193"/>
      <c r="AH312" s="193"/>
      <c r="AI312" s="193"/>
      <c r="AJ312" s="193"/>
      <c r="AK312" s="193"/>
      <c r="AL312" s="193"/>
      <c r="AM312" s="193"/>
      <c r="AN312" s="193"/>
      <c r="AO312" s="193"/>
      <c r="AP312" s="193"/>
      <c r="AQ312" s="193"/>
      <c r="AR312" s="193"/>
      <c r="AS312" s="193"/>
      <c r="AT312" s="193"/>
      <c r="AU312" s="193"/>
      <c r="AV312" s="193"/>
      <c r="AW312" s="193"/>
      <c r="AX312" s="193"/>
      <c r="AY312" s="193"/>
      <c r="AZ312" s="193"/>
    </row>
    <row r="313" spans="1:52" s="304" customFormat="1" hidden="1" x14ac:dyDescent="0.2">
      <c r="A313" s="305"/>
      <c r="B313" s="193"/>
      <c r="C313" s="193"/>
      <c r="D313" s="193"/>
      <c r="E313" s="193"/>
      <c r="F313" s="193"/>
      <c r="G313" s="193"/>
      <c r="H313" s="193"/>
      <c r="I313" s="193"/>
      <c r="J313" s="198"/>
      <c r="K313" s="193"/>
      <c r="L313" s="193"/>
      <c r="M313" s="193"/>
      <c r="N313" s="193"/>
      <c r="O313" s="193"/>
      <c r="P313" s="193"/>
      <c r="Q313" s="193"/>
      <c r="R313" s="193"/>
      <c r="S313" s="193"/>
      <c r="T313" s="193"/>
      <c r="U313" s="193"/>
      <c r="V313" s="193"/>
      <c r="W313" s="193"/>
      <c r="X313" s="193"/>
      <c r="Y313" s="193"/>
      <c r="Z313" s="193"/>
      <c r="AA313" s="193"/>
      <c r="AB313" s="193"/>
      <c r="AC313" s="193"/>
      <c r="AD313" s="193"/>
      <c r="AE313" s="193"/>
      <c r="AF313" s="193"/>
      <c r="AG313" s="193"/>
      <c r="AH313" s="193"/>
      <c r="AI313" s="193"/>
      <c r="AJ313" s="193"/>
      <c r="AK313" s="193"/>
      <c r="AL313" s="193"/>
      <c r="AM313" s="193"/>
      <c r="AN313" s="193"/>
      <c r="AO313" s="193"/>
      <c r="AP313" s="193"/>
      <c r="AQ313" s="193"/>
      <c r="AR313" s="193"/>
      <c r="AS313" s="193"/>
      <c r="AT313" s="193"/>
      <c r="AU313" s="193"/>
      <c r="AV313" s="193"/>
      <c r="AW313" s="193"/>
      <c r="AX313" s="193"/>
      <c r="AY313" s="193"/>
      <c r="AZ313" s="193"/>
    </row>
    <row r="314" spans="1:52" s="304" customFormat="1" hidden="1" x14ac:dyDescent="0.2">
      <c r="A314" s="305"/>
      <c r="B314" s="193"/>
      <c r="C314" s="193"/>
      <c r="D314" s="193"/>
      <c r="E314" s="193"/>
      <c r="F314" s="193"/>
      <c r="G314" s="193"/>
      <c r="H314" s="193"/>
      <c r="I314" s="193"/>
      <c r="J314" s="198"/>
      <c r="K314" s="193"/>
      <c r="L314" s="193"/>
      <c r="M314" s="193"/>
      <c r="N314" s="193"/>
      <c r="O314" s="193"/>
      <c r="P314" s="193"/>
      <c r="Q314" s="193"/>
      <c r="R314" s="193"/>
      <c r="S314" s="193"/>
      <c r="T314" s="193"/>
      <c r="U314" s="193"/>
      <c r="V314" s="193"/>
      <c r="W314" s="193"/>
      <c r="X314" s="193"/>
      <c r="Y314" s="193"/>
      <c r="Z314" s="193"/>
      <c r="AA314" s="193"/>
      <c r="AB314" s="193"/>
      <c r="AC314" s="193"/>
      <c r="AD314" s="193"/>
      <c r="AE314" s="193"/>
      <c r="AF314" s="193"/>
      <c r="AG314" s="193"/>
      <c r="AH314" s="193"/>
      <c r="AI314" s="193"/>
      <c r="AJ314" s="193"/>
      <c r="AK314" s="193"/>
      <c r="AL314" s="193"/>
      <c r="AM314" s="193"/>
      <c r="AN314" s="193"/>
      <c r="AO314" s="193"/>
      <c r="AP314" s="193"/>
      <c r="AQ314" s="193"/>
      <c r="AR314" s="193"/>
      <c r="AS314" s="193"/>
      <c r="AT314" s="193"/>
      <c r="AU314" s="193"/>
      <c r="AV314" s="193"/>
      <c r="AW314" s="193"/>
      <c r="AX314" s="193"/>
      <c r="AY314" s="193"/>
      <c r="AZ314" s="193"/>
    </row>
    <row r="315" spans="1:52" s="304" customFormat="1" hidden="1" x14ac:dyDescent="0.2">
      <c r="A315" s="305"/>
      <c r="B315" s="193"/>
      <c r="C315" s="193"/>
      <c r="D315" s="193"/>
      <c r="E315" s="193"/>
      <c r="F315" s="193"/>
      <c r="G315" s="193"/>
      <c r="H315" s="193"/>
      <c r="I315" s="193"/>
      <c r="J315" s="198"/>
      <c r="K315" s="193"/>
      <c r="L315" s="193"/>
      <c r="M315" s="193"/>
      <c r="N315" s="193"/>
      <c r="O315" s="193"/>
      <c r="P315" s="193"/>
      <c r="Q315" s="193"/>
      <c r="R315" s="193"/>
      <c r="S315" s="193"/>
      <c r="T315" s="193"/>
      <c r="U315" s="193"/>
      <c r="V315" s="193"/>
      <c r="W315" s="193"/>
      <c r="X315" s="193"/>
      <c r="Y315" s="193"/>
      <c r="Z315" s="193"/>
      <c r="AA315" s="193"/>
      <c r="AB315" s="193"/>
      <c r="AC315" s="193"/>
      <c r="AD315" s="193"/>
      <c r="AE315" s="193"/>
      <c r="AF315" s="193"/>
      <c r="AG315" s="193"/>
      <c r="AH315" s="193"/>
      <c r="AI315" s="193"/>
      <c r="AJ315" s="193"/>
      <c r="AK315" s="193"/>
      <c r="AL315" s="193"/>
      <c r="AM315" s="193"/>
      <c r="AN315" s="193"/>
      <c r="AO315" s="193"/>
      <c r="AP315" s="193"/>
      <c r="AQ315" s="193"/>
      <c r="AR315" s="193"/>
      <c r="AS315" s="193"/>
      <c r="AT315" s="193"/>
      <c r="AU315" s="193"/>
      <c r="AV315" s="193"/>
      <c r="AW315" s="193"/>
      <c r="AX315" s="193"/>
      <c r="AY315" s="193"/>
      <c r="AZ315" s="193"/>
    </row>
    <row r="316" spans="1:52" s="304" customFormat="1" hidden="1" x14ac:dyDescent="0.2">
      <c r="A316" s="305"/>
      <c r="B316" s="193"/>
      <c r="C316" s="193"/>
      <c r="D316" s="193"/>
      <c r="E316" s="193"/>
      <c r="F316" s="193"/>
      <c r="G316" s="193"/>
      <c r="H316" s="193"/>
      <c r="I316" s="193"/>
      <c r="J316" s="198"/>
      <c r="K316" s="193"/>
      <c r="L316" s="193"/>
      <c r="M316" s="193"/>
      <c r="N316" s="193"/>
      <c r="O316" s="193"/>
      <c r="P316" s="193"/>
      <c r="Q316" s="193"/>
      <c r="R316" s="193"/>
      <c r="S316" s="193"/>
      <c r="T316" s="193"/>
      <c r="U316" s="193"/>
      <c r="V316" s="193"/>
      <c r="W316" s="193"/>
      <c r="X316" s="193"/>
      <c r="Y316" s="193"/>
      <c r="Z316" s="193"/>
      <c r="AA316" s="193"/>
      <c r="AB316" s="193"/>
      <c r="AC316" s="193"/>
      <c r="AD316" s="193"/>
      <c r="AE316" s="193"/>
      <c r="AF316" s="193"/>
      <c r="AG316" s="193"/>
      <c r="AH316" s="193"/>
      <c r="AI316" s="193"/>
      <c r="AJ316" s="193"/>
      <c r="AK316" s="193"/>
      <c r="AL316" s="193"/>
      <c r="AM316" s="193"/>
      <c r="AN316" s="193"/>
      <c r="AO316" s="193"/>
      <c r="AP316" s="193"/>
      <c r="AQ316" s="193"/>
      <c r="AR316" s="193"/>
      <c r="AS316" s="193"/>
      <c r="AT316" s="193"/>
      <c r="AU316" s="193"/>
      <c r="AV316" s="193"/>
      <c r="AW316" s="193"/>
      <c r="AX316" s="193"/>
      <c r="AY316" s="193"/>
      <c r="AZ316" s="193"/>
    </row>
    <row r="317" spans="1:52" s="304" customFormat="1" hidden="1" x14ac:dyDescent="0.2">
      <c r="A317" s="305"/>
      <c r="B317" s="193"/>
      <c r="C317" s="193"/>
      <c r="D317" s="193"/>
      <c r="E317" s="193"/>
      <c r="F317" s="193"/>
      <c r="G317" s="193"/>
      <c r="H317" s="193"/>
      <c r="I317" s="193"/>
      <c r="J317" s="198"/>
      <c r="K317" s="193"/>
      <c r="L317" s="193"/>
      <c r="M317" s="193"/>
      <c r="N317" s="193"/>
      <c r="O317" s="193"/>
      <c r="P317" s="193"/>
      <c r="Q317" s="193"/>
      <c r="R317" s="193"/>
      <c r="S317" s="193"/>
      <c r="T317" s="193"/>
      <c r="U317" s="193"/>
      <c r="V317" s="193"/>
      <c r="W317" s="193"/>
      <c r="X317" s="193"/>
      <c r="Y317" s="193"/>
      <c r="Z317" s="193"/>
      <c r="AA317" s="193"/>
      <c r="AB317" s="193"/>
      <c r="AC317" s="193"/>
      <c r="AD317" s="193"/>
      <c r="AE317" s="193"/>
      <c r="AF317" s="193"/>
      <c r="AG317" s="193"/>
      <c r="AH317" s="193"/>
      <c r="AI317" s="193"/>
      <c r="AJ317" s="193"/>
      <c r="AK317" s="193"/>
      <c r="AL317" s="193"/>
      <c r="AM317" s="193"/>
      <c r="AN317" s="193"/>
      <c r="AO317" s="193"/>
      <c r="AP317" s="193"/>
      <c r="AQ317" s="193"/>
      <c r="AR317" s="193"/>
      <c r="AS317" s="193"/>
      <c r="AT317" s="193"/>
      <c r="AU317" s="193"/>
      <c r="AV317" s="193"/>
      <c r="AW317" s="193"/>
      <c r="AX317" s="193"/>
      <c r="AY317" s="193"/>
      <c r="AZ317" s="193"/>
    </row>
    <row r="318" spans="1:52" s="304" customFormat="1" hidden="1" x14ac:dyDescent="0.2">
      <c r="A318" s="305"/>
      <c r="B318" s="193"/>
      <c r="C318" s="193"/>
      <c r="D318" s="193"/>
      <c r="E318" s="193"/>
      <c r="F318" s="193"/>
      <c r="G318" s="193"/>
      <c r="H318" s="193"/>
      <c r="I318" s="193"/>
      <c r="J318" s="198"/>
      <c r="K318" s="193"/>
      <c r="L318" s="193"/>
      <c r="M318" s="193"/>
      <c r="N318" s="193"/>
      <c r="O318" s="193"/>
      <c r="P318" s="193"/>
      <c r="Q318" s="193"/>
      <c r="R318" s="193"/>
      <c r="S318" s="193"/>
      <c r="T318" s="193"/>
      <c r="U318" s="193"/>
      <c r="V318" s="193"/>
      <c r="W318" s="193"/>
      <c r="X318" s="193"/>
      <c r="Y318" s="193"/>
      <c r="Z318" s="193"/>
      <c r="AA318" s="193"/>
      <c r="AB318" s="193"/>
      <c r="AC318" s="193"/>
      <c r="AD318" s="193"/>
      <c r="AE318" s="193"/>
      <c r="AF318" s="193"/>
      <c r="AG318" s="193"/>
      <c r="AH318" s="193"/>
      <c r="AI318" s="193"/>
      <c r="AJ318" s="193"/>
      <c r="AK318" s="193"/>
      <c r="AL318" s="193"/>
      <c r="AM318" s="193"/>
      <c r="AN318" s="193"/>
      <c r="AO318" s="193"/>
      <c r="AP318" s="193"/>
      <c r="AQ318" s="193"/>
      <c r="AR318" s="193"/>
      <c r="AS318" s="193"/>
      <c r="AT318" s="193"/>
      <c r="AU318" s="193"/>
      <c r="AV318" s="193"/>
      <c r="AW318" s="193"/>
      <c r="AX318" s="193"/>
      <c r="AY318" s="193"/>
      <c r="AZ318" s="193"/>
    </row>
    <row r="319" spans="1:52" s="304" customFormat="1" hidden="1" x14ac:dyDescent="0.2">
      <c r="A319" s="305"/>
      <c r="B319" s="193"/>
      <c r="C319" s="193"/>
      <c r="D319" s="193"/>
      <c r="E319" s="193"/>
      <c r="F319" s="193"/>
      <c r="G319" s="193"/>
      <c r="H319" s="193"/>
      <c r="I319" s="193"/>
      <c r="J319" s="198"/>
      <c r="K319" s="193"/>
      <c r="L319" s="193"/>
      <c r="M319" s="193"/>
      <c r="N319" s="193"/>
      <c r="O319" s="193"/>
      <c r="P319" s="193"/>
      <c r="Q319" s="193"/>
      <c r="R319" s="193"/>
      <c r="S319" s="193"/>
      <c r="T319" s="193"/>
      <c r="U319" s="193"/>
      <c r="V319" s="193"/>
      <c r="W319" s="193"/>
      <c r="X319" s="193"/>
      <c r="Y319" s="193"/>
      <c r="Z319" s="193"/>
      <c r="AA319" s="193"/>
      <c r="AB319" s="193"/>
      <c r="AC319" s="193"/>
      <c r="AD319" s="193"/>
      <c r="AE319" s="193"/>
      <c r="AF319" s="193"/>
      <c r="AG319" s="193"/>
      <c r="AH319" s="193"/>
      <c r="AI319" s="193"/>
      <c r="AJ319" s="193"/>
      <c r="AK319" s="193"/>
      <c r="AL319" s="193"/>
      <c r="AM319" s="193"/>
      <c r="AN319" s="193"/>
      <c r="AO319" s="193"/>
      <c r="AP319" s="193"/>
      <c r="AQ319" s="193"/>
      <c r="AR319" s="193"/>
      <c r="AS319" s="193"/>
      <c r="AT319" s="193"/>
      <c r="AU319" s="193"/>
      <c r="AV319" s="193"/>
      <c r="AW319" s="193"/>
      <c r="AX319" s="193"/>
      <c r="AY319" s="193"/>
      <c r="AZ319" s="193"/>
    </row>
    <row r="320" spans="1:52" s="304" customFormat="1" hidden="1" x14ac:dyDescent="0.2">
      <c r="A320" s="305"/>
      <c r="B320" s="193"/>
      <c r="C320" s="193"/>
      <c r="D320" s="193"/>
      <c r="E320" s="193"/>
      <c r="F320" s="193"/>
      <c r="G320" s="193"/>
      <c r="H320" s="193"/>
      <c r="I320" s="193"/>
      <c r="J320" s="198"/>
      <c r="K320" s="193"/>
      <c r="L320" s="193"/>
      <c r="M320" s="193"/>
      <c r="N320" s="193"/>
      <c r="O320" s="193"/>
      <c r="P320" s="193"/>
      <c r="Q320" s="193"/>
      <c r="R320" s="193"/>
      <c r="S320" s="193"/>
      <c r="T320" s="193"/>
      <c r="U320" s="193"/>
      <c r="V320" s="193"/>
      <c r="W320" s="193"/>
      <c r="X320" s="193"/>
      <c r="Y320" s="193"/>
      <c r="Z320" s="193"/>
      <c r="AA320" s="193"/>
      <c r="AB320" s="193"/>
      <c r="AC320" s="193"/>
      <c r="AD320" s="193"/>
      <c r="AE320" s="193"/>
      <c r="AF320" s="193"/>
      <c r="AG320" s="193"/>
      <c r="AH320" s="193"/>
      <c r="AI320" s="193"/>
      <c r="AJ320" s="193"/>
      <c r="AK320" s="193"/>
      <c r="AL320" s="193"/>
      <c r="AM320" s="193"/>
      <c r="AN320" s="193"/>
      <c r="AO320" s="193"/>
      <c r="AP320" s="193"/>
      <c r="AQ320" s="193"/>
      <c r="AR320" s="193"/>
      <c r="AS320" s="193"/>
      <c r="AT320" s="193"/>
      <c r="AU320" s="193"/>
      <c r="AV320" s="193"/>
      <c r="AW320" s="193"/>
      <c r="AX320" s="193"/>
      <c r="AY320" s="193"/>
      <c r="AZ320" s="193"/>
    </row>
    <row r="321" spans="1:52" s="304" customFormat="1" hidden="1" x14ac:dyDescent="0.2">
      <c r="A321" s="305"/>
      <c r="B321" s="193"/>
      <c r="C321" s="193"/>
      <c r="D321" s="193"/>
      <c r="E321" s="193"/>
      <c r="F321" s="193"/>
      <c r="G321" s="193"/>
      <c r="H321" s="193"/>
      <c r="I321" s="193"/>
      <c r="J321" s="198"/>
      <c r="K321" s="193"/>
      <c r="L321" s="193"/>
      <c r="M321" s="193"/>
      <c r="N321" s="193"/>
      <c r="O321" s="193"/>
      <c r="P321" s="193"/>
      <c r="Q321" s="193"/>
      <c r="R321" s="193"/>
      <c r="S321" s="193"/>
      <c r="T321" s="193"/>
      <c r="U321" s="193"/>
      <c r="V321" s="193"/>
      <c r="W321" s="193"/>
      <c r="X321" s="193"/>
      <c r="Y321" s="193"/>
      <c r="Z321" s="193"/>
      <c r="AA321" s="193"/>
      <c r="AB321" s="193"/>
      <c r="AC321" s="193"/>
      <c r="AD321" s="193"/>
      <c r="AE321" s="193"/>
      <c r="AF321" s="193"/>
      <c r="AG321" s="193"/>
      <c r="AH321" s="193"/>
      <c r="AI321" s="193"/>
      <c r="AJ321" s="193"/>
      <c r="AK321" s="193"/>
      <c r="AL321" s="193"/>
      <c r="AM321" s="193"/>
      <c r="AN321" s="193"/>
      <c r="AO321" s="193"/>
      <c r="AP321" s="193"/>
      <c r="AQ321" s="193"/>
      <c r="AR321" s="193"/>
      <c r="AS321" s="193"/>
      <c r="AT321" s="193"/>
      <c r="AU321" s="193"/>
      <c r="AV321" s="193"/>
      <c r="AW321" s="193"/>
      <c r="AX321" s="193"/>
      <c r="AY321" s="193"/>
      <c r="AZ321" s="193"/>
    </row>
    <row r="322" spans="1:52" s="304" customFormat="1" hidden="1" x14ac:dyDescent="0.2">
      <c r="A322" s="305"/>
      <c r="B322" s="193"/>
      <c r="C322" s="193"/>
      <c r="D322" s="193"/>
      <c r="E322" s="193"/>
      <c r="F322" s="193"/>
      <c r="G322" s="193"/>
      <c r="H322" s="193"/>
      <c r="I322" s="193"/>
      <c r="J322" s="198"/>
      <c r="K322" s="193"/>
      <c r="L322" s="193"/>
      <c r="M322" s="193"/>
      <c r="N322" s="193"/>
      <c r="O322" s="193"/>
      <c r="P322" s="193"/>
      <c r="Q322" s="193"/>
      <c r="R322" s="193"/>
      <c r="S322" s="193"/>
      <c r="T322" s="193"/>
      <c r="U322" s="193"/>
      <c r="V322" s="193"/>
      <c r="W322" s="193"/>
      <c r="X322" s="193"/>
      <c r="Y322" s="193"/>
      <c r="Z322" s="193"/>
      <c r="AA322" s="193"/>
      <c r="AB322" s="193"/>
      <c r="AC322" s="193"/>
      <c r="AD322" s="193"/>
      <c r="AE322" s="193"/>
      <c r="AF322" s="193"/>
      <c r="AG322" s="193"/>
      <c r="AH322" s="193"/>
      <c r="AI322" s="193"/>
      <c r="AJ322" s="193"/>
      <c r="AK322" s="193"/>
      <c r="AL322" s="193"/>
      <c r="AM322" s="193"/>
      <c r="AN322" s="193"/>
      <c r="AO322" s="193"/>
      <c r="AP322" s="193"/>
      <c r="AQ322" s="193"/>
      <c r="AR322" s="193"/>
      <c r="AS322" s="193"/>
      <c r="AT322" s="193"/>
      <c r="AU322" s="193"/>
      <c r="AV322" s="193"/>
      <c r="AW322" s="193"/>
      <c r="AX322" s="193"/>
      <c r="AY322" s="193"/>
      <c r="AZ322" s="193"/>
    </row>
    <row r="323" spans="1:52" s="304" customFormat="1" hidden="1" x14ac:dyDescent="0.2">
      <c r="A323" s="305"/>
      <c r="B323" s="193"/>
      <c r="C323" s="193"/>
      <c r="D323" s="193"/>
      <c r="E323" s="193"/>
      <c r="F323" s="193"/>
      <c r="G323" s="193"/>
      <c r="H323" s="193"/>
      <c r="I323" s="193"/>
      <c r="J323" s="198"/>
      <c r="K323" s="193"/>
      <c r="L323" s="193"/>
      <c r="M323" s="193"/>
      <c r="N323" s="193"/>
      <c r="O323" s="193"/>
      <c r="P323" s="193"/>
      <c r="Q323" s="193"/>
      <c r="R323" s="193"/>
      <c r="S323" s="193"/>
      <c r="T323" s="193"/>
      <c r="U323" s="193"/>
      <c r="V323" s="193"/>
      <c r="W323" s="193"/>
      <c r="X323" s="193"/>
      <c r="Y323" s="193"/>
      <c r="Z323" s="193"/>
      <c r="AA323" s="193"/>
      <c r="AB323" s="193"/>
      <c r="AC323" s="193"/>
      <c r="AD323" s="193"/>
      <c r="AE323" s="193"/>
      <c r="AF323" s="193"/>
      <c r="AG323" s="193"/>
      <c r="AH323" s="193"/>
      <c r="AI323" s="193"/>
      <c r="AJ323" s="193"/>
      <c r="AK323" s="193"/>
      <c r="AL323" s="193"/>
      <c r="AM323" s="193"/>
      <c r="AN323" s="193"/>
      <c r="AO323" s="193"/>
      <c r="AP323" s="193"/>
      <c r="AQ323" s="193"/>
      <c r="AR323" s="193"/>
      <c r="AS323" s="193"/>
      <c r="AT323" s="193"/>
      <c r="AU323" s="193"/>
      <c r="AV323" s="193"/>
      <c r="AW323" s="193"/>
      <c r="AX323" s="193"/>
      <c r="AY323" s="193"/>
      <c r="AZ323" s="193"/>
    </row>
    <row r="324" spans="1:52" s="304" customFormat="1" hidden="1" x14ac:dyDescent="0.2">
      <c r="A324" s="305"/>
      <c r="B324" s="193"/>
      <c r="C324" s="193"/>
      <c r="D324" s="193"/>
      <c r="E324" s="193"/>
      <c r="F324" s="193"/>
      <c r="G324" s="193"/>
      <c r="H324" s="193"/>
      <c r="I324" s="193"/>
      <c r="J324" s="198"/>
      <c r="K324" s="193"/>
      <c r="L324" s="193"/>
      <c r="M324" s="193"/>
      <c r="N324" s="193"/>
      <c r="O324" s="193"/>
      <c r="P324" s="193"/>
      <c r="Q324" s="193"/>
      <c r="R324" s="193"/>
      <c r="S324" s="193"/>
      <c r="T324" s="193"/>
      <c r="U324" s="193"/>
      <c r="V324" s="193"/>
      <c r="W324" s="193"/>
      <c r="X324" s="193"/>
      <c r="Y324" s="193"/>
      <c r="Z324" s="193"/>
      <c r="AA324" s="193"/>
      <c r="AB324" s="193"/>
      <c r="AC324" s="193"/>
      <c r="AD324" s="193"/>
      <c r="AE324" s="193"/>
      <c r="AF324" s="193"/>
      <c r="AG324" s="193"/>
      <c r="AH324" s="193"/>
      <c r="AI324" s="193"/>
      <c r="AJ324" s="193"/>
      <c r="AK324" s="193"/>
      <c r="AL324" s="193"/>
      <c r="AM324" s="193"/>
      <c r="AN324" s="193"/>
      <c r="AO324" s="193"/>
      <c r="AP324" s="193"/>
      <c r="AQ324" s="193"/>
      <c r="AR324" s="193"/>
      <c r="AS324" s="193"/>
      <c r="AT324" s="193"/>
      <c r="AU324" s="193"/>
      <c r="AV324" s="193"/>
      <c r="AW324" s="193"/>
      <c r="AX324" s="193"/>
      <c r="AY324" s="193"/>
      <c r="AZ324" s="193"/>
    </row>
    <row r="325" spans="1:52" s="304" customFormat="1" hidden="1" x14ac:dyDescent="0.2">
      <c r="A325" s="305"/>
      <c r="B325" s="193"/>
      <c r="C325" s="193"/>
      <c r="D325" s="193"/>
      <c r="E325" s="193"/>
      <c r="F325" s="193"/>
      <c r="G325" s="193"/>
      <c r="H325" s="193"/>
      <c r="I325" s="193"/>
      <c r="J325" s="198"/>
      <c r="K325" s="193"/>
      <c r="L325" s="193"/>
      <c r="M325" s="193"/>
      <c r="N325" s="193"/>
      <c r="O325" s="193"/>
      <c r="P325" s="193"/>
      <c r="Q325" s="193"/>
      <c r="R325" s="193"/>
      <c r="S325" s="193"/>
      <c r="T325" s="193"/>
      <c r="U325" s="193"/>
      <c r="V325" s="193"/>
      <c r="W325" s="193"/>
      <c r="X325" s="193"/>
      <c r="Y325" s="193"/>
      <c r="Z325" s="193"/>
      <c r="AA325" s="193"/>
      <c r="AB325" s="193"/>
      <c r="AC325" s="193"/>
      <c r="AD325" s="193"/>
      <c r="AE325" s="193"/>
      <c r="AF325" s="193"/>
      <c r="AG325" s="193"/>
      <c r="AH325" s="193"/>
      <c r="AI325" s="193"/>
      <c r="AJ325" s="193"/>
      <c r="AK325" s="193"/>
      <c r="AL325" s="193"/>
      <c r="AM325" s="193"/>
      <c r="AN325" s="193"/>
      <c r="AO325" s="193"/>
      <c r="AP325" s="193"/>
      <c r="AQ325" s="193"/>
      <c r="AR325" s="193"/>
      <c r="AS325" s="193"/>
      <c r="AT325" s="193"/>
      <c r="AU325" s="193"/>
      <c r="AV325" s="193"/>
      <c r="AW325" s="193"/>
      <c r="AX325" s="193"/>
      <c r="AY325" s="193"/>
      <c r="AZ325" s="193"/>
    </row>
    <row r="326" spans="1:52" s="304" customFormat="1" hidden="1" x14ac:dyDescent="0.2">
      <c r="A326" s="305"/>
      <c r="B326" s="193"/>
      <c r="C326" s="193"/>
      <c r="D326" s="193"/>
      <c r="E326" s="193"/>
      <c r="F326" s="193"/>
      <c r="G326" s="193"/>
      <c r="H326" s="193"/>
      <c r="I326" s="193"/>
      <c r="J326" s="198"/>
      <c r="K326" s="193"/>
      <c r="L326" s="193"/>
      <c r="M326" s="193"/>
      <c r="N326" s="193"/>
      <c r="O326" s="193"/>
      <c r="P326" s="193"/>
      <c r="Q326" s="193"/>
      <c r="R326" s="193"/>
      <c r="S326" s="193"/>
      <c r="T326" s="193"/>
      <c r="U326" s="193"/>
      <c r="V326" s="193"/>
      <c r="W326" s="193"/>
      <c r="X326" s="193"/>
      <c r="Y326" s="193"/>
      <c r="Z326" s="193"/>
      <c r="AA326" s="193"/>
      <c r="AB326" s="193"/>
      <c r="AC326" s="193"/>
      <c r="AD326" s="193"/>
      <c r="AE326" s="193"/>
      <c r="AF326" s="193"/>
      <c r="AG326" s="193"/>
      <c r="AH326" s="193"/>
      <c r="AI326" s="193"/>
      <c r="AJ326" s="193"/>
      <c r="AK326" s="193"/>
      <c r="AL326" s="193"/>
      <c r="AM326" s="193"/>
      <c r="AN326" s="193"/>
      <c r="AO326" s="193"/>
      <c r="AP326" s="193"/>
      <c r="AQ326" s="193"/>
      <c r="AR326" s="193"/>
      <c r="AS326" s="193"/>
      <c r="AT326" s="193"/>
      <c r="AU326" s="193"/>
      <c r="AV326" s="193"/>
      <c r="AW326" s="193"/>
      <c r="AX326" s="193"/>
      <c r="AY326" s="193"/>
      <c r="AZ326" s="193"/>
    </row>
    <row r="327" spans="1:52" s="304" customFormat="1" hidden="1" x14ac:dyDescent="0.2">
      <c r="A327" s="305"/>
      <c r="B327" s="193"/>
      <c r="C327" s="193"/>
      <c r="D327" s="193"/>
      <c r="E327" s="193"/>
      <c r="F327" s="193"/>
      <c r="G327" s="193"/>
      <c r="H327" s="193"/>
      <c r="I327" s="193"/>
      <c r="J327" s="198"/>
      <c r="K327" s="193"/>
      <c r="L327" s="193"/>
      <c r="M327" s="193"/>
      <c r="N327" s="193"/>
      <c r="O327" s="193"/>
      <c r="P327" s="193"/>
      <c r="Q327" s="193"/>
      <c r="R327" s="193"/>
      <c r="S327" s="193"/>
      <c r="T327" s="193"/>
      <c r="U327" s="193"/>
      <c r="V327" s="193"/>
      <c r="W327" s="193"/>
      <c r="X327" s="193"/>
      <c r="Y327" s="193"/>
      <c r="Z327" s="193"/>
      <c r="AA327" s="193"/>
      <c r="AB327" s="193"/>
      <c r="AC327" s="193"/>
      <c r="AD327" s="193"/>
      <c r="AE327" s="193"/>
      <c r="AF327" s="193"/>
      <c r="AG327" s="193"/>
      <c r="AH327" s="193"/>
      <c r="AI327" s="193"/>
      <c r="AJ327" s="193"/>
      <c r="AK327" s="193"/>
      <c r="AL327" s="193"/>
      <c r="AM327" s="193"/>
      <c r="AN327" s="193"/>
      <c r="AO327" s="193"/>
      <c r="AP327" s="193"/>
      <c r="AQ327" s="193"/>
      <c r="AR327" s="193"/>
      <c r="AS327" s="193"/>
      <c r="AT327" s="193"/>
      <c r="AU327" s="193"/>
      <c r="AV327" s="193"/>
      <c r="AW327" s="193"/>
      <c r="AX327" s="193"/>
      <c r="AY327" s="193"/>
      <c r="AZ327" s="193"/>
    </row>
    <row r="328" spans="1:52" s="304" customFormat="1" hidden="1" x14ac:dyDescent="0.2">
      <c r="A328" s="305"/>
      <c r="B328" s="193"/>
      <c r="C328" s="193"/>
      <c r="D328" s="193"/>
      <c r="E328" s="193"/>
      <c r="F328" s="193"/>
      <c r="G328" s="193"/>
      <c r="H328" s="193"/>
      <c r="I328" s="193"/>
      <c r="J328" s="198"/>
      <c r="K328" s="193"/>
      <c r="L328" s="193"/>
      <c r="M328" s="193"/>
      <c r="N328" s="193"/>
      <c r="O328" s="193"/>
      <c r="P328" s="193"/>
      <c r="Q328" s="193"/>
      <c r="R328" s="193"/>
      <c r="S328" s="193"/>
      <c r="T328" s="193"/>
      <c r="U328" s="193"/>
      <c r="V328" s="193"/>
      <c r="W328" s="193"/>
      <c r="X328" s="193"/>
      <c r="Y328" s="193"/>
      <c r="Z328" s="193"/>
      <c r="AA328" s="193"/>
      <c r="AB328" s="193"/>
      <c r="AC328" s="193"/>
      <c r="AD328" s="193"/>
      <c r="AE328" s="193"/>
      <c r="AF328" s="193"/>
      <c r="AG328" s="193"/>
      <c r="AH328" s="193"/>
      <c r="AI328" s="193"/>
      <c r="AJ328" s="193"/>
      <c r="AK328" s="193"/>
      <c r="AL328" s="193"/>
      <c r="AM328" s="193"/>
      <c r="AN328" s="193"/>
      <c r="AO328" s="193"/>
      <c r="AP328" s="193"/>
      <c r="AQ328" s="193"/>
      <c r="AR328" s="193"/>
      <c r="AS328" s="193"/>
      <c r="AT328" s="193"/>
      <c r="AU328" s="193"/>
      <c r="AV328" s="193"/>
      <c r="AW328" s="193"/>
      <c r="AX328" s="193"/>
      <c r="AY328" s="193"/>
      <c r="AZ328" s="193"/>
    </row>
    <row r="329" spans="1:52" s="304" customFormat="1" hidden="1" x14ac:dyDescent="0.2">
      <c r="A329" s="305"/>
      <c r="B329" s="193"/>
      <c r="C329" s="193"/>
      <c r="D329" s="193"/>
      <c r="E329" s="193"/>
      <c r="F329" s="193"/>
      <c r="G329" s="193"/>
      <c r="H329" s="193"/>
      <c r="I329" s="193"/>
      <c r="J329" s="198"/>
      <c r="K329" s="193"/>
      <c r="L329" s="193"/>
      <c r="M329" s="193"/>
      <c r="N329" s="193"/>
      <c r="O329" s="193"/>
      <c r="P329" s="193"/>
      <c r="Q329" s="193"/>
      <c r="R329" s="193"/>
      <c r="S329" s="193"/>
      <c r="T329" s="193"/>
      <c r="U329" s="193"/>
      <c r="V329" s="193"/>
      <c r="W329" s="193"/>
      <c r="X329" s="193"/>
      <c r="Y329" s="193"/>
      <c r="Z329" s="193"/>
      <c r="AA329" s="193"/>
      <c r="AB329" s="193"/>
      <c r="AC329" s="193"/>
      <c r="AD329" s="193"/>
      <c r="AE329" s="193"/>
      <c r="AF329" s="193"/>
      <c r="AG329" s="193"/>
      <c r="AH329" s="193"/>
      <c r="AI329" s="193"/>
      <c r="AJ329" s="193"/>
      <c r="AK329" s="193"/>
      <c r="AL329" s="193"/>
      <c r="AM329" s="193"/>
      <c r="AN329" s="193"/>
      <c r="AO329" s="193"/>
      <c r="AP329" s="193"/>
      <c r="AQ329" s="193"/>
      <c r="AR329" s="193"/>
      <c r="AS329" s="193"/>
      <c r="AT329" s="193"/>
      <c r="AU329" s="193"/>
      <c r="AV329" s="193"/>
      <c r="AW329" s="193"/>
      <c r="AX329" s="193"/>
      <c r="AY329" s="193"/>
      <c r="AZ329" s="193"/>
    </row>
    <row r="330" spans="1:52" s="304" customFormat="1" hidden="1" x14ac:dyDescent="0.2">
      <c r="A330" s="305"/>
      <c r="B330" s="193"/>
      <c r="C330" s="193"/>
      <c r="D330" s="193"/>
      <c r="E330" s="193"/>
      <c r="F330" s="193"/>
      <c r="G330" s="193"/>
      <c r="H330" s="193"/>
      <c r="I330" s="193"/>
      <c r="J330" s="198"/>
      <c r="K330" s="193"/>
      <c r="L330" s="193"/>
      <c r="M330" s="193"/>
      <c r="N330" s="193"/>
      <c r="O330" s="193"/>
      <c r="P330" s="193"/>
      <c r="Q330" s="193"/>
      <c r="R330" s="193"/>
      <c r="S330" s="193"/>
      <c r="T330" s="193"/>
      <c r="U330" s="193"/>
      <c r="V330" s="193"/>
      <c r="W330" s="193"/>
      <c r="X330" s="193"/>
      <c r="Y330" s="193"/>
      <c r="Z330" s="193"/>
      <c r="AA330" s="193"/>
      <c r="AB330" s="193"/>
      <c r="AC330" s="193"/>
      <c r="AD330" s="193"/>
      <c r="AE330" s="193"/>
      <c r="AF330" s="193"/>
      <c r="AG330" s="193"/>
      <c r="AH330" s="193"/>
      <c r="AI330" s="193"/>
      <c r="AJ330" s="193"/>
      <c r="AK330" s="193"/>
      <c r="AL330" s="193"/>
      <c r="AM330" s="193"/>
      <c r="AN330" s="193"/>
      <c r="AO330" s="193"/>
      <c r="AP330" s="193"/>
      <c r="AQ330" s="193"/>
      <c r="AR330" s="193"/>
      <c r="AS330" s="193"/>
      <c r="AT330" s="193"/>
      <c r="AU330" s="193"/>
      <c r="AV330" s="193"/>
      <c r="AW330" s="193"/>
      <c r="AX330" s="193"/>
      <c r="AY330" s="193"/>
      <c r="AZ330" s="193"/>
    </row>
    <row r="331" spans="1:52" s="304" customFormat="1" hidden="1" x14ac:dyDescent="0.2">
      <c r="A331" s="305"/>
      <c r="B331" s="193"/>
      <c r="C331" s="193"/>
      <c r="D331" s="193"/>
      <c r="E331" s="193"/>
      <c r="F331" s="193"/>
      <c r="G331" s="193"/>
      <c r="H331" s="193"/>
      <c r="I331" s="193"/>
      <c r="J331" s="198"/>
      <c r="K331" s="193"/>
      <c r="L331" s="193"/>
      <c r="M331" s="193"/>
      <c r="N331" s="193"/>
      <c r="O331" s="193"/>
      <c r="P331" s="193"/>
      <c r="Q331" s="193"/>
      <c r="R331" s="193"/>
      <c r="S331" s="193"/>
      <c r="T331" s="193"/>
      <c r="U331" s="193"/>
      <c r="V331" s="193"/>
      <c r="W331" s="193"/>
      <c r="X331" s="193"/>
      <c r="Y331" s="193"/>
      <c r="Z331" s="193"/>
      <c r="AA331" s="193"/>
      <c r="AB331" s="193"/>
      <c r="AC331" s="193"/>
      <c r="AD331" s="193"/>
      <c r="AE331" s="193"/>
      <c r="AF331" s="193"/>
      <c r="AG331" s="193"/>
      <c r="AH331" s="193"/>
      <c r="AI331" s="193"/>
      <c r="AJ331" s="193"/>
      <c r="AK331" s="193"/>
      <c r="AL331" s="193"/>
      <c r="AM331" s="193"/>
      <c r="AN331" s="193"/>
      <c r="AO331" s="193"/>
      <c r="AP331" s="193"/>
      <c r="AQ331" s="193"/>
      <c r="AR331" s="193"/>
      <c r="AS331" s="193"/>
      <c r="AT331" s="193"/>
      <c r="AU331" s="193"/>
      <c r="AV331" s="193"/>
      <c r="AW331" s="193"/>
      <c r="AX331" s="193"/>
      <c r="AY331" s="193"/>
      <c r="AZ331" s="193"/>
    </row>
    <row r="332" spans="1:52" s="304" customFormat="1" hidden="1" x14ac:dyDescent="0.2">
      <c r="A332" s="305"/>
      <c r="B332" s="193"/>
      <c r="C332" s="193"/>
      <c r="D332" s="193"/>
      <c r="E332" s="193"/>
      <c r="F332" s="193"/>
      <c r="G332" s="193"/>
      <c r="H332" s="193"/>
      <c r="I332" s="193"/>
      <c r="J332" s="198"/>
      <c r="K332" s="193"/>
      <c r="L332" s="193"/>
      <c r="M332" s="193"/>
      <c r="N332" s="193"/>
      <c r="O332" s="193"/>
      <c r="P332" s="193"/>
      <c r="Q332" s="193"/>
      <c r="R332" s="193"/>
      <c r="S332" s="193"/>
      <c r="T332" s="193"/>
      <c r="U332" s="193"/>
      <c r="V332" s="193"/>
      <c r="W332" s="193"/>
      <c r="X332" s="193"/>
      <c r="Y332" s="193"/>
      <c r="Z332" s="193"/>
      <c r="AA332" s="193"/>
      <c r="AB332" s="193"/>
      <c r="AC332" s="193"/>
      <c r="AD332" s="193"/>
      <c r="AE332" s="193"/>
      <c r="AF332" s="193"/>
      <c r="AG332" s="193"/>
      <c r="AH332" s="193"/>
      <c r="AI332" s="193"/>
      <c r="AJ332" s="193"/>
      <c r="AK332" s="193"/>
      <c r="AL332" s="193"/>
      <c r="AM332" s="193"/>
      <c r="AN332" s="193"/>
      <c r="AO332" s="193"/>
      <c r="AP332" s="193"/>
      <c r="AQ332" s="193"/>
      <c r="AR332" s="193"/>
      <c r="AS332" s="193"/>
      <c r="AT332" s="193"/>
      <c r="AU332" s="193"/>
      <c r="AV332" s="193"/>
      <c r="AW332" s="193"/>
      <c r="AX332" s="193"/>
      <c r="AY332" s="193"/>
      <c r="AZ332" s="193"/>
    </row>
    <row r="333" spans="1:52" s="304" customFormat="1" hidden="1" x14ac:dyDescent="0.2">
      <c r="A333" s="305"/>
      <c r="B333" s="193"/>
      <c r="C333" s="193"/>
      <c r="D333" s="193"/>
      <c r="E333" s="193"/>
      <c r="F333" s="193"/>
      <c r="G333" s="193"/>
      <c r="H333" s="193"/>
      <c r="I333" s="193"/>
      <c r="J333" s="198"/>
      <c r="K333" s="193"/>
      <c r="L333" s="193"/>
      <c r="M333" s="193"/>
      <c r="N333" s="193"/>
      <c r="O333" s="193"/>
      <c r="P333" s="193"/>
      <c r="Q333" s="193"/>
      <c r="R333" s="193"/>
      <c r="S333" s="193"/>
      <c r="T333" s="193"/>
      <c r="U333" s="193"/>
      <c r="V333" s="193"/>
      <c r="W333" s="193"/>
      <c r="X333" s="193"/>
      <c r="Y333" s="193"/>
      <c r="Z333" s="193"/>
      <c r="AA333" s="193"/>
      <c r="AB333" s="193"/>
      <c r="AC333" s="193"/>
      <c r="AD333" s="193"/>
      <c r="AE333" s="193"/>
      <c r="AF333" s="193"/>
      <c r="AG333" s="193"/>
      <c r="AH333" s="193"/>
      <c r="AI333" s="193"/>
      <c r="AJ333" s="193"/>
      <c r="AK333" s="193"/>
      <c r="AL333" s="193"/>
      <c r="AM333" s="193"/>
      <c r="AN333" s="193"/>
      <c r="AO333" s="193"/>
      <c r="AP333" s="193"/>
      <c r="AQ333" s="193"/>
      <c r="AR333" s="193"/>
      <c r="AS333" s="193"/>
      <c r="AT333" s="193"/>
      <c r="AU333" s="193"/>
      <c r="AV333" s="193"/>
      <c r="AW333" s="193"/>
      <c r="AX333" s="193"/>
      <c r="AY333" s="193"/>
      <c r="AZ333" s="193"/>
    </row>
    <row r="334" spans="1:52" s="304" customFormat="1" hidden="1" x14ac:dyDescent="0.2">
      <c r="A334" s="305"/>
      <c r="B334" s="193"/>
      <c r="C334" s="193"/>
      <c r="D334" s="193"/>
      <c r="E334" s="193"/>
      <c r="F334" s="193"/>
      <c r="G334" s="193"/>
      <c r="H334" s="193"/>
      <c r="I334" s="193"/>
      <c r="J334" s="198"/>
      <c r="K334" s="193"/>
      <c r="L334" s="193"/>
      <c r="M334" s="193"/>
      <c r="N334" s="193"/>
      <c r="O334" s="193"/>
      <c r="P334" s="193"/>
      <c r="Q334" s="193"/>
      <c r="R334" s="193"/>
      <c r="S334" s="193"/>
      <c r="T334" s="193"/>
      <c r="U334" s="193"/>
      <c r="V334" s="193"/>
      <c r="W334" s="193"/>
      <c r="X334" s="193"/>
      <c r="Y334" s="193"/>
      <c r="Z334" s="193"/>
      <c r="AA334" s="193"/>
      <c r="AB334" s="193"/>
      <c r="AC334" s="193"/>
      <c r="AD334" s="193"/>
      <c r="AE334" s="193"/>
      <c r="AF334" s="193"/>
      <c r="AG334" s="193"/>
      <c r="AH334" s="193"/>
      <c r="AI334" s="193"/>
      <c r="AJ334" s="193"/>
      <c r="AK334" s="193"/>
      <c r="AL334" s="193"/>
      <c r="AM334" s="193"/>
      <c r="AN334" s="193"/>
      <c r="AO334" s="193"/>
      <c r="AP334" s="193"/>
      <c r="AQ334" s="193"/>
      <c r="AR334" s="193"/>
      <c r="AS334" s="193"/>
      <c r="AT334" s="193"/>
      <c r="AU334" s="193"/>
      <c r="AV334" s="193"/>
      <c r="AW334" s="193"/>
      <c r="AX334" s="193"/>
      <c r="AY334" s="193"/>
      <c r="AZ334" s="193"/>
    </row>
    <row r="335" spans="1:52" s="304" customFormat="1" hidden="1" x14ac:dyDescent="0.2">
      <c r="A335" s="305"/>
      <c r="B335" s="193"/>
      <c r="C335" s="193"/>
      <c r="D335" s="193"/>
      <c r="E335" s="193"/>
      <c r="F335" s="193"/>
      <c r="G335" s="193"/>
      <c r="H335" s="193"/>
      <c r="I335" s="193"/>
      <c r="J335" s="198"/>
      <c r="K335" s="193"/>
      <c r="L335" s="193"/>
      <c r="M335" s="193"/>
      <c r="N335" s="193"/>
      <c r="O335" s="193"/>
      <c r="P335" s="193"/>
      <c r="Q335" s="193"/>
      <c r="R335" s="193"/>
      <c r="S335" s="193"/>
      <c r="T335" s="193"/>
      <c r="U335" s="193"/>
      <c r="V335" s="193"/>
      <c r="W335" s="193"/>
      <c r="X335" s="193"/>
      <c r="Y335" s="193"/>
      <c r="Z335" s="193"/>
      <c r="AA335" s="193"/>
      <c r="AB335" s="193"/>
      <c r="AC335" s="193"/>
      <c r="AD335" s="193"/>
      <c r="AE335" s="193"/>
      <c r="AF335" s="193"/>
      <c r="AG335" s="193"/>
      <c r="AH335" s="193"/>
      <c r="AI335" s="193"/>
      <c r="AJ335" s="193"/>
      <c r="AK335" s="193"/>
      <c r="AL335" s="193"/>
      <c r="AM335" s="193"/>
      <c r="AN335" s="193"/>
      <c r="AO335" s="193"/>
      <c r="AP335" s="193"/>
      <c r="AQ335" s="193"/>
      <c r="AR335" s="193"/>
      <c r="AS335" s="193"/>
      <c r="AT335" s="193"/>
      <c r="AU335" s="193"/>
      <c r="AV335" s="193"/>
      <c r="AW335" s="193"/>
      <c r="AX335" s="193"/>
      <c r="AY335" s="193"/>
      <c r="AZ335" s="193"/>
    </row>
    <row r="336" spans="1:52" s="304" customFormat="1" hidden="1" x14ac:dyDescent="0.2">
      <c r="A336" s="305"/>
      <c r="B336" s="193"/>
      <c r="C336" s="193"/>
      <c r="D336" s="193"/>
      <c r="E336" s="193"/>
      <c r="F336" s="193"/>
      <c r="G336" s="193"/>
      <c r="H336" s="193"/>
      <c r="I336" s="193"/>
      <c r="J336" s="198"/>
      <c r="K336" s="193"/>
      <c r="L336" s="193"/>
      <c r="M336" s="193"/>
      <c r="N336" s="193"/>
      <c r="O336" s="193"/>
      <c r="P336" s="193"/>
      <c r="Q336" s="193"/>
      <c r="R336" s="193"/>
      <c r="S336" s="193"/>
      <c r="T336" s="193"/>
      <c r="U336" s="193"/>
      <c r="V336" s="193"/>
      <c r="W336" s="193"/>
      <c r="X336" s="193"/>
      <c r="Y336" s="193"/>
      <c r="Z336" s="193"/>
      <c r="AA336" s="193"/>
      <c r="AB336" s="193"/>
      <c r="AC336" s="193"/>
      <c r="AD336" s="193"/>
      <c r="AE336" s="193"/>
      <c r="AF336" s="193"/>
      <c r="AG336" s="193"/>
      <c r="AH336" s="193"/>
      <c r="AI336" s="193"/>
      <c r="AJ336" s="193"/>
      <c r="AK336" s="193"/>
      <c r="AL336" s="193"/>
      <c r="AM336" s="193"/>
      <c r="AN336" s="193"/>
      <c r="AO336" s="193"/>
      <c r="AP336" s="193"/>
      <c r="AQ336" s="193"/>
      <c r="AR336" s="193"/>
      <c r="AS336" s="193"/>
      <c r="AT336" s="193"/>
      <c r="AU336" s="193"/>
      <c r="AV336" s="193"/>
      <c r="AW336" s="193"/>
      <c r="AX336" s="193"/>
      <c r="AY336" s="193"/>
      <c r="AZ336" s="193"/>
    </row>
    <row r="337" spans="1:52" s="304" customFormat="1" hidden="1" x14ac:dyDescent="0.2">
      <c r="A337" s="305"/>
      <c r="B337" s="193"/>
      <c r="C337" s="193"/>
      <c r="D337" s="193"/>
      <c r="E337" s="193"/>
      <c r="F337" s="193"/>
      <c r="G337" s="193"/>
      <c r="H337" s="193"/>
      <c r="I337" s="193"/>
      <c r="J337" s="198"/>
      <c r="K337" s="193"/>
      <c r="L337" s="193"/>
      <c r="M337" s="193"/>
      <c r="N337" s="193"/>
      <c r="O337" s="193"/>
      <c r="P337" s="193"/>
      <c r="Q337" s="193"/>
      <c r="R337" s="193"/>
      <c r="S337" s="193"/>
      <c r="T337" s="193"/>
      <c r="U337" s="193"/>
      <c r="V337" s="193"/>
      <c r="W337" s="193"/>
      <c r="X337" s="193"/>
      <c r="Y337" s="193"/>
      <c r="Z337" s="193"/>
      <c r="AA337" s="193"/>
      <c r="AB337" s="193"/>
      <c r="AC337" s="193"/>
      <c r="AD337" s="193"/>
      <c r="AE337" s="193"/>
      <c r="AF337" s="193"/>
      <c r="AG337" s="193"/>
      <c r="AH337" s="193"/>
      <c r="AI337" s="193"/>
      <c r="AJ337" s="193"/>
      <c r="AK337" s="193"/>
      <c r="AL337" s="193"/>
      <c r="AM337" s="193"/>
      <c r="AN337" s="193"/>
      <c r="AO337" s="193"/>
      <c r="AP337" s="193"/>
      <c r="AQ337" s="193"/>
      <c r="AR337" s="193"/>
      <c r="AS337" s="193"/>
      <c r="AT337" s="193"/>
      <c r="AU337" s="193"/>
      <c r="AV337" s="193"/>
      <c r="AW337" s="193"/>
      <c r="AX337" s="193"/>
      <c r="AY337" s="193"/>
      <c r="AZ337" s="193"/>
    </row>
    <row r="338" spans="1:52" s="304" customFormat="1" hidden="1" x14ac:dyDescent="0.2">
      <c r="A338" s="305"/>
      <c r="B338" s="193"/>
      <c r="C338" s="193"/>
      <c r="D338" s="193"/>
      <c r="E338" s="193"/>
      <c r="F338" s="193"/>
      <c r="G338" s="193"/>
      <c r="H338" s="193"/>
      <c r="I338" s="193"/>
      <c r="J338" s="198"/>
      <c r="K338" s="193"/>
      <c r="L338" s="193"/>
      <c r="M338" s="193"/>
      <c r="N338" s="193"/>
      <c r="O338" s="193"/>
      <c r="P338" s="193"/>
      <c r="Q338" s="193"/>
      <c r="R338" s="193"/>
      <c r="S338" s="193"/>
      <c r="T338" s="193"/>
      <c r="U338" s="193"/>
      <c r="V338" s="193"/>
      <c r="W338" s="193"/>
      <c r="X338" s="193"/>
      <c r="Y338" s="193"/>
      <c r="Z338" s="193"/>
      <c r="AA338" s="193"/>
      <c r="AB338" s="193"/>
      <c r="AC338" s="193"/>
      <c r="AD338" s="193"/>
      <c r="AE338" s="193"/>
      <c r="AF338" s="193"/>
      <c r="AG338" s="193"/>
      <c r="AH338" s="193"/>
      <c r="AI338" s="193"/>
      <c r="AJ338" s="193"/>
      <c r="AK338" s="193"/>
      <c r="AL338" s="193"/>
      <c r="AM338" s="193"/>
      <c r="AN338" s="193"/>
      <c r="AO338" s="193"/>
      <c r="AP338" s="193"/>
      <c r="AQ338" s="193"/>
      <c r="AR338" s="193"/>
      <c r="AS338" s="193"/>
      <c r="AT338" s="193"/>
      <c r="AU338" s="193"/>
      <c r="AV338" s="193"/>
      <c r="AW338" s="193"/>
      <c r="AX338" s="193"/>
      <c r="AY338" s="193"/>
      <c r="AZ338" s="193"/>
    </row>
    <row r="339" spans="1:52" s="304" customFormat="1" hidden="1" x14ac:dyDescent="0.2">
      <c r="A339" s="305"/>
      <c r="B339" s="193"/>
      <c r="C339" s="193"/>
      <c r="D339" s="193"/>
      <c r="E339" s="193"/>
      <c r="F339" s="193"/>
      <c r="G339" s="193"/>
      <c r="H339" s="193"/>
      <c r="I339" s="193"/>
      <c r="J339" s="198"/>
      <c r="K339" s="193"/>
      <c r="L339" s="193"/>
      <c r="M339" s="193"/>
      <c r="N339" s="193"/>
      <c r="O339" s="193"/>
      <c r="P339" s="193"/>
      <c r="Q339" s="193"/>
      <c r="R339" s="193"/>
      <c r="S339" s="193"/>
      <c r="T339" s="193"/>
      <c r="U339" s="193"/>
      <c r="V339" s="193"/>
      <c r="W339" s="193"/>
      <c r="X339" s="193"/>
      <c r="Y339" s="193"/>
      <c r="Z339" s="193"/>
      <c r="AA339" s="193"/>
      <c r="AB339" s="193"/>
      <c r="AC339" s="193"/>
      <c r="AD339" s="193"/>
      <c r="AE339" s="193"/>
      <c r="AF339" s="193"/>
      <c r="AG339" s="193"/>
      <c r="AH339" s="193"/>
      <c r="AI339" s="193"/>
      <c r="AJ339" s="193"/>
      <c r="AK339" s="193"/>
      <c r="AL339" s="193"/>
      <c r="AM339" s="193"/>
      <c r="AN339" s="193"/>
      <c r="AO339" s="193"/>
      <c r="AP339" s="193"/>
      <c r="AQ339" s="193"/>
      <c r="AR339" s="193"/>
      <c r="AS339" s="193"/>
      <c r="AT339" s="193"/>
      <c r="AU339" s="193"/>
      <c r="AV339" s="193"/>
      <c r="AW339" s="193"/>
      <c r="AX339" s="193"/>
      <c r="AY339" s="193"/>
      <c r="AZ339" s="193"/>
    </row>
    <row r="340" spans="1:52" s="304" customFormat="1" hidden="1" x14ac:dyDescent="0.2">
      <c r="A340" s="305"/>
      <c r="B340" s="193"/>
      <c r="C340" s="193"/>
      <c r="D340" s="193"/>
      <c r="E340" s="193"/>
      <c r="F340" s="193"/>
      <c r="G340" s="193"/>
      <c r="H340" s="193"/>
      <c r="I340" s="193"/>
      <c r="J340" s="198"/>
      <c r="K340" s="193"/>
      <c r="L340" s="193"/>
      <c r="M340" s="193"/>
      <c r="N340" s="193"/>
      <c r="O340" s="193"/>
      <c r="P340" s="193"/>
      <c r="Q340" s="193"/>
      <c r="R340" s="193"/>
      <c r="S340" s="193"/>
      <c r="T340" s="193"/>
      <c r="U340" s="193"/>
      <c r="V340" s="193"/>
      <c r="W340" s="193"/>
      <c r="X340" s="193"/>
      <c r="Y340" s="193"/>
      <c r="Z340" s="193"/>
      <c r="AA340" s="193"/>
      <c r="AB340" s="193"/>
      <c r="AC340" s="193"/>
      <c r="AD340" s="193"/>
      <c r="AE340" s="193"/>
      <c r="AF340" s="193"/>
      <c r="AG340" s="193"/>
      <c r="AH340" s="193"/>
      <c r="AI340" s="193"/>
      <c r="AJ340" s="193"/>
      <c r="AK340" s="193"/>
      <c r="AL340" s="193"/>
      <c r="AM340" s="193"/>
      <c r="AN340" s="193"/>
      <c r="AO340" s="193"/>
      <c r="AP340" s="193"/>
      <c r="AQ340" s="193"/>
      <c r="AR340" s="193"/>
      <c r="AS340" s="193"/>
      <c r="AT340" s="193"/>
      <c r="AU340" s="193"/>
      <c r="AV340" s="193"/>
      <c r="AW340" s="193"/>
      <c r="AX340" s="193"/>
      <c r="AY340" s="193"/>
      <c r="AZ340" s="193"/>
    </row>
    <row r="341" spans="1:52" s="304" customFormat="1" hidden="1" x14ac:dyDescent="0.2">
      <c r="A341" s="305"/>
      <c r="B341" s="193"/>
      <c r="C341" s="193"/>
      <c r="D341" s="193"/>
      <c r="E341" s="193"/>
      <c r="F341" s="193"/>
      <c r="G341" s="193"/>
      <c r="H341" s="193"/>
      <c r="I341" s="193"/>
      <c r="J341" s="198"/>
      <c r="K341" s="193"/>
      <c r="L341" s="193"/>
      <c r="M341" s="193"/>
      <c r="N341" s="193"/>
      <c r="O341" s="193"/>
      <c r="P341" s="193"/>
      <c r="Q341" s="193"/>
      <c r="R341" s="193"/>
      <c r="S341" s="193"/>
      <c r="T341" s="193"/>
      <c r="U341" s="193"/>
      <c r="V341" s="193"/>
      <c r="W341" s="193"/>
      <c r="X341" s="193"/>
      <c r="Y341" s="193"/>
      <c r="Z341" s="193"/>
      <c r="AA341" s="193"/>
      <c r="AB341" s="193"/>
      <c r="AC341" s="193"/>
      <c r="AD341" s="193"/>
      <c r="AE341" s="193"/>
      <c r="AF341" s="193"/>
      <c r="AG341" s="193"/>
      <c r="AH341" s="193"/>
      <c r="AI341" s="193"/>
      <c r="AJ341" s="193"/>
      <c r="AK341" s="193"/>
      <c r="AL341" s="193"/>
      <c r="AM341" s="193"/>
      <c r="AN341" s="193"/>
      <c r="AO341" s="193"/>
      <c r="AP341" s="193"/>
      <c r="AQ341" s="193"/>
      <c r="AR341" s="193"/>
      <c r="AS341" s="193"/>
      <c r="AT341" s="193"/>
      <c r="AU341" s="193"/>
      <c r="AV341" s="193"/>
      <c r="AW341" s="193"/>
      <c r="AX341" s="193"/>
      <c r="AY341" s="193"/>
      <c r="AZ341" s="193"/>
    </row>
    <row r="342" spans="1:52" s="304" customFormat="1" hidden="1" x14ac:dyDescent="0.2">
      <c r="A342" s="305"/>
      <c r="B342" s="193"/>
      <c r="C342" s="193"/>
      <c r="D342" s="193"/>
      <c r="E342" s="193"/>
      <c r="F342" s="193"/>
      <c r="G342" s="193"/>
      <c r="H342" s="193"/>
      <c r="I342" s="193"/>
      <c r="J342" s="198"/>
      <c r="K342" s="193"/>
      <c r="L342" s="193"/>
      <c r="M342" s="193"/>
      <c r="N342" s="193"/>
      <c r="O342" s="193"/>
      <c r="P342" s="193"/>
      <c r="Q342" s="193"/>
      <c r="R342" s="193"/>
      <c r="S342" s="193"/>
      <c r="T342" s="193"/>
      <c r="U342" s="193"/>
      <c r="V342" s="193"/>
      <c r="W342" s="193"/>
      <c r="X342" s="193"/>
      <c r="Y342" s="193"/>
      <c r="Z342" s="193"/>
      <c r="AA342" s="193"/>
      <c r="AB342" s="193"/>
      <c r="AC342" s="193"/>
      <c r="AD342" s="193"/>
      <c r="AE342" s="193"/>
      <c r="AF342" s="193"/>
      <c r="AG342" s="193"/>
      <c r="AH342" s="193"/>
      <c r="AI342" s="193"/>
      <c r="AJ342" s="193"/>
      <c r="AK342" s="193"/>
      <c r="AL342" s="193"/>
      <c r="AM342" s="193"/>
      <c r="AN342" s="193"/>
      <c r="AO342" s="193"/>
      <c r="AP342" s="193"/>
      <c r="AQ342" s="193"/>
      <c r="AR342" s="193"/>
      <c r="AS342" s="193"/>
      <c r="AT342" s="193"/>
      <c r="AU342" s="193"/>
      <c r="AV342" s="193"/>
      <c r="AW342" s="193"/>
      <c r="AX342" s="193"/>
      <c r="AY342" s="193"/>
      <c r="AZ342" s="193"/>
    </row>
    <row r="343" spans="1:52" s="304" customFormat="1" hidden="1" x14ac:dyDescent="0.2">
      <c r="A343" s="305"/>
      <c r="B343" s="193"/>
      <c r="C343" s="193"/>
      <c r="D343" s="193"/>
      <c r="E343" s="193"/>
      <c r="F343" s="193"/>
      <c r="G343" s="193"/>
      <c r="H343" s="193"/>
      <c r="I343" s="193"/>
      <c r="J343" s="198"/>
      <c r="K343" s="193"/>
      <c r="L343" s="193"/>
      <c r="M343" s="193"/>
      <c r="N343" s="193"/>
      <c r="O343" s="193"/>
      <c r="P343" s="193"/>
      <c r="Q343" s="193"/>
      <c r="R343" s="193"/>
      <c r="S343" s="193"/>
      <c r="T343" s="193"/>
      <c r="U343" s="193"/>
      <c r="V343" s="193"/>
      <c r="W343" s="193"/>
      <c r="X343" s="193"/>
      <c r="Y343" s="193"/>
      <c r="Z343" s="193"/>
      <c r="AA343" s="193"/>
      <c r="AB343" s="193"/>
      <c r="AC343" s="193"/>
      <c r="AD343" s="193"/>
      <c r="AE343" s="193"/>
      <c r="AF343" s="193"/>
      <c r="AG343" s="193"/>
      <c r="AH343" s="193"/>
      <c r="AI343" s="193"/>
      <c r="AJ343" s="193"/>
      <c r="AK343" s="193"/>
      <c r="AL343" s="193"/>
      <c r="AM343" s="193"/>
      <c r="AN343" s="193"/>
      <c r="AO343" s="193"/>
      <c r="AP343" s="193"/>
      <c r="AQ343" s="193"/>
      <c r="AR343" s="193"/>
      <c r="AS343" s="193"/>
      <c r="AT343" s="193"/>
      <c r="AU343" s="193"/>
      <c r="AV343" s="193"/>
      <c r="AW343" s="193"/>
      <c r="AX343" s="193"/>
      <c r="AY343" s="193"/>
      <c r="AZ343" s="193"/>
    </row>
    <row r="344" spans="1:52" s="304" customFormat="1" hidden="1" x14ac:dyDescent="0.2">
      <c r="A344" s="305"/>
      <c r="B344" s="193"/>
      <c r="C344" s="193"/>
      <c r="D344" s="193"/>
      <c r="E344" s="193"/>
      <c r="F344" s="193"/>
      <c r="G344" s="193"/>
      <c r="H344" s="193"/>
      <c r="I344" s="193"/>
      <c r="J344" s="198"/>
      <c r="K344" s="193"/>
      <c r="L344" s="193"/>
      <c r="M344" s="193"/>
      <c r="N344" s="193"/>
      <c r="O344" s="193"/>
      <c r="P344" s="193"/>
      <c r="Q344" s="193"/>
      <c r="R344" s="193"/>
      <c r="S344" s="193"/>
      <c r="T344" s="193"/>
      <c r="U344" s="193"/>
      <c r="V344" s="193"/>
      <c r="W344" s="193"/>
      <c r="X344" s="193"/>
      <c r="Y344" s="193"/>
      <c r="Z344" s="193"/>
      <c r="AA344" s="193"/>
      <c r="AB344" s="193"/>
      <c r="AC344" s="193"/>
      <c r="AD344" s="193"/>
      <c r="AE344" s="193"/>
      <c r="AF344" s="193"/>
      <c r="AG344" s="193"/>
      <c r="AH344" s="193"/>
      <c r="AI344" s="193"/>
      <c r="AJ344" s="193"/>
      <c r="AK344" s="193"/>
      <c r="AL344" s="193"/>
      <c r="AM344" s="193"/>
      <c r="AN344" s="193"/>
      <c r="AO344" s="193"/>
      <c r="AP344" s="193"/>
      <c r="AQ344" s="193"/>
      <c r="AR344" s="193"/>
      <c r="AS344" s="193"/>
      <c r="AT344" s="193"/>
      <c r="AU344" s="193"/>
      <c r="AV344" s="193"/>
      <c r="AW344" s="193"/>
      <c r="AX344" s="193"/>
      <c r="AY344" s="193"/>
      <c r="AZ344" s="193"/>
    </row>
    <row r="345" spans="1:52" s="304" customFormat="1" hidden="1" x14ac:dyDescent="0.2">
      <c r="A345" s="305"/>
      <c r="B345" s="193"/>
      <c r="C345" s="193"/>
      <c r="D345" s="193"/>
      <c r="E345" s="193"/>
      <c r="F345" s="193"/>
      <c r="G345" s="193"/>
      <c r="H345" s="193"/>
      <c r="I345" s="193"/>
      <c r="J345" s="198"/>
      <c r="K345" s="193"/>
      <c r="L345" s="193"/>
      <c r="M345" s="193"/>
      <c r="N345" s="193"/>
      <c r="O345" s="193"/>
      <c r="P345" s="193"/>
      <c r="Q345" s="193"/>
      <c r="R345" s="193"/>
      <c r="S345" s="193"/>
      <c r="T345" s="193"/>
      <c r="U345" s="193"/>
      <c r="V345" s="193"/>
      <c r="W345" s="193"/>
      <c r="X345" s="193"/>
      <c r="Y345" s="193"/>
      <c r="Z345" s="193"/>
      <c r="AA345" s="193"/>
      <c r="AB345" s="193"/>
      <c r="AC345" s="193"/>
      <c r="AD345" s="193"/>
      <c r="AE345" s="193"/>
      <c r="AF345" s="193"/>
      <c r="AG345" s="193"/>
      <c r="AH345" s="193"/>
      <c r="AI345" s="193"/>
      <c r="AJ345" s="193"/>
      <c r="AK345" s="193"/>
      <c r="AL345" s="193"/>
      <c r="AM345" s="193"/>
      <c r="AN345" s="193"/>
      <c r="AO345" s="193"/>
      <c r="AP345" s="193"/>
      <c r="AQ345" s="193"/>
      <c r="AR345" s="193"/>
      <c r="AS345" s="193"/>
      <c r="AT345" s="193"/>
      <c r="AU345" s="193"/>
      <c r="AV345" s="193"/>
      <c r="AW345" s="193"/>
      <c r="AX345" s="193"/>
      <c r="AY345" s="193"/>
      <c r="AZ345" s="193"/>
    </row>
    <row r="346" spans="1:52" s="304" customFormat="1" hidden="1" x14ac:dyDescent="0.2">
      <c r="A346" s="305"/>
      <c r="B346" s="193"/>
      <c r="C346" s="193"/>
      <c r="D346" s="193"/>
      <c r="E346" s="193"/>
      <c r="F346" s="193"/>
      <c r="G346" s="193"/>
      <c r="H346" s="193"/>
      <c r="I346" s="193"/>
      <c r="J346" s="198"/>
      <c r="K346" s="193"/>
      <c r="L346" s="193"/>
      <c r="M346" s="193"/>
      <c r="N346" s="193"/>
      <c r="O346" s="193"/>
      <c r="P346" s="193"/>
      <c r="Q346" s="193"/>
      <c r="R346" s="193"/>
      <c r="S346" s="193"/>
      <c r="T346" s="193"/>
      <c r="U346" s="193"/>
      <c r="V346" s="193"/>
      <c r="W346" s="193"/>
      <c r="X346" s="193"/>
      <c r="Y346" s="193"/>
      <c r="Z346" s="193"/>
      <c r="AA346" s="193"/>
      <c r="AB346" s="193"/>
      <c r="AC346" s="193"/>
      <c r="AD346" s="193"/>
      <c r="AE346" s="193"/>
      <c r="AF346" s="193"/>
      <c r="AG346" s="193"/>
      <c r="AH346" s="193"/>
      <c r="AI346" s="193"/>
      <c r="AJ346" s="193"/>
      <c r="AK346" s="193"/>
      <c r="AL346" s="193"/>
      <c r="AM346" s="193"/>
      <c r="AN346" s="193"/>
      <c r="AO346" s="193"/>
      <c r="AP346" s="193"/>
      <c r="AQ346" s="193"/>
      <c r="AR346" s="193"/>
      <c r="AS346" s="193"/>
      <c r="AT346" s="193"/>
      <c r="AU346" s="193"/>
      <c r="AV346" s="193"/>
      <c r="AW346" s="193"/>
      <c r="AX346" s="193"/>
      <c r="AY346" s="193"/>
      <c r="AZ346" s="193"/>
    </row>
    <row r="347" spans="1:52" s="304" customFormat="1" hidden="1" x14ac:dyDescent="0.2">
      <c r="A347" s="305"/>
      <c r="B347" s="193"/>
      <c r="C347" s="193"/>
      <c r="D347" s="193"/>
      <c r="E347" s="193"/>
      <c r="F347" s="193"/>
      <c r="G347" s="193"/>
      <c r="H347" s="193"/>
      <c r="I347" s="193"/>
      <c r="J347" s="198"/>
      <c r="K347" s="193"/>
      <c r="L347" s="193"/>
      <c r="M347" s="193"/>
      <c r="N347" s="193"/>
      <c r="O347" s="193"/>
      <c r="P347" s="193"/>
      <c r="Q347" s="193"/>
      <c r="R347" s="193"/>
      <c r="S347" s="193"/>
      <c r="T347" s="193"/>
      <c r="U347" s="193"/>
      <c r="V347" s="193"/>
      <c r="W347" s="193"/>
      <c r="X347" s="193"/>
      <c r="Y347" s="193"/>
      <c r="Z347" s="193"/>
      <c r="AA347" s="193"/>
      <c r="AB347" s="193"/>
      <c r="AC347" s="193"/>
      <c r="AD347" s="193"/>
      <c r="AE347" s="193"/>
      <c r="AF347" s="193"/>
      <c r="AG347" s="193"/>
      <c r="AH347" s="193"/>
      <c r="AI347" s="193"/>
      <c r="AJ347" s="193"/>
      <c r="AK347" s="193"/>
      <c r="AL347" s="193"/>
      <c r="AM347" s="193"/>
      <c r="AN347" s="193"/>
      <c r="AO347" s="193"/>
      <c r="AP347" s="193"/>
      <c r="AQ347" s="193"/>
      <c r="AR347" s="193"/>
      <c r="AS347" s="193"/>
      <c r="AT347" s="193"/>
      <c r="AU347" s="193"/>
      <c r="AV347" s="193"/>
      <c r="AW347" s="193"/>
      <c r="AX347" s="193"/>
      <c r="AY347" s="193"/>
      <c r="AZ347" s="193"/>
    </row>
    <row r="348" spans="1:52" s="304" customFormat="1" hidden="1" x14ac:dyDescent="0.2">
      <c r="A348" s="305"/>
      <c r="B348" s="193"/>
      <c r="C348" s="193"/>
      <c r="D348" s="193"/>
      <c r="E348" s="193"/>
      <c r="F348" s="193"/>
      <c r="G348" s="193"/>
      <c r="H348" s="193"/>
      <c r="I348" s="193"/>
      <c r="J348" s="198"/>
      <c r="K348" s="193"/>
      <c r="L348" s="193"/>
      <c r="M348" s="193"/>
      <c r="N348" s="193"/>
      <c r="O348" s="193"/>
      <c r="P348" s="193"/>
      <c r="Q348" s="193"/>
      <c r="R348" s="193"/>
      <c r="S348" s="193"/>
      <c r="T348" s="193"/>
      <c r="U348" s="193"/>
      <c r="V348" s="193"/>
      <c r="W348" s="193"/>
      <c r="X348" s="193"/>
      <c r="Y348" s="193"/>
      <c r="Z348" s="193"/>
      <c r="AA348" s="193"/>
      <c r="AB348" s="193"/>
      <c r="AC348" s="193"/>
      <c r="AD348" s="193"/>
      <c r="AE348" s="193"/>
      <c r="AF348" s="193"/>
      <c r="AG348" s="193"/>
      <c r="AH348" s="193"/>
      <c r="AI348" s="193"/>
      <c r="AJ348" s="193"/>
      <c r="AK348" s="193"/>
      <c r="AL348" s="193"/>
      <c r="AM348" s="193"/>
      <c r="AN348" s="193"/>
      <c r="AO348" s="193"/>
      <c r="AP348" s="193"/>
      <c r="AQ348" s="193"/>
      <c r="AR348" s="193"/>
      <c r="AS348" s="193"/>
      <c r="AT348" s="193"/>
      <c r="AU348" s="193"/>
      <c r="AV348" s="193"/>
      <c r="AW348" s="193"/>
      <c r="AX348" s="193"/>
      <c r="AY348" s="193"/>
      <c r="AZ348" s="193"/>
    </row>
    <row r="349" spans="1:52" s="304" customFormat="1" hidden="1" x14ac:dyDescent="0.2">
      <c r="A349" s="305"/>
      <c r="B349" s="193"/>
      <c r="C349" s="193"/>
      <c r="D349" s="193"/>
      <c r="E349" s="193"/>
      <c r="F349" s="193"/>
      <c r="G349" s="193"/>
      <c r="H349" s="193"/>
      <c r="I349" s="193"/>
      <c r="J349" s="198"/>
      <c r="K349" s="193"/>
      <c r="L349" s="193"/>
      <c r="M349" s="193"/>
      <c r="N349" s="193"/>
      <c r="O349" s="193"/>
      <c r="P349" s="193"/>
      <c r="Q349" s="193"/>
      <c r="R349" s="193"/>
      <c r="S349" s="193"/>
      <c r="T349" s="193"/>
      <c r="U349" s="193"/>
      <c r="V349" s="193"/>
      <c r="W349" s="193"/>
      <c r="X349" s="193"/>
      <c r="Y349" s="193"/>
      <c r="Z349" s="193"/>
      <c r="AA349" s="193"/>
      <c r="AB349" s="193"/>
      <c r="AC349" s="193"/>
      <c r="AD349" s="193"/>
      <c r="AE349" s="193"/>
      <c r="AF349" s="193"/>
      <c r="AG349" s="193"/>
      <c r="AH349" s="193"/>
      <c r="AI349" s="193"/>
      <c r="AJ349" s="193"/>
      <c r="AK349" s="193"/>
      <c r="AL349" s="193"/>
      <c r="AM349" s="193"/>
      <c r="AN349" s="193"/>
      <c r="AO349" s="193"/>
      <c r="AP349" s="193"/>
      <c r="AQ349" s="193"/>
      <c r="AR349" s="193"/>
      <c r="AS349" s="193"/>
      <c r="AT349" s="193"/>
      <c r="AU349" s="193"/>
      <c r="AV349" s="193"/>
      <c r="AW349" s="193"/>
      <c r="AX349" s="193"/>
      <c r="AY349" s="193"/>
      <c r="AZ349" s="193"/>
    </row>
    <row r="350" spans="1:52" s="304" customFormat="1" hidden="1" x14ac:dyDescent="0.2">
      <c r="A350" s="305"/>
      <c r="B350" s="193"/>
      <c r="C350" s="193"/>
      <c r="D350" s="193"/>
      <c r="E350" s="193"/>
      <c r="F350" s="193"/>
      <c r="G350" s="193"/>
      <c r="H350" s="193"/>
      <c r="I350" s="193"/>
      <c r="J350" s="198"/>
      <c r="K350" s="193"/>
      <c r="L350" s="193"/>
      <c r="M350" s="193"/>
      <c r="N350" s="193"/>
      <c r="O350" s="193"/>
      <c r="P350" s="193"/>
      <c r="Q350" s="193"/>
      <c r="R350" s="193"/>
      <c r="S350" s="193"/>
      <c r="T350" s="193"/>
      <c r="U350" s="193"/>
      <c r="V350" s="193"/>
      <c r="W350" s="193"/>
      <c r="X350" s="193"/>
      <c r="Y350" s="193"/>
      <c r="Z350" s="193"/>
      <c r="AA350" s="193"/>
      <c r="AB350" s="193"/>
      <c r="AC350" s="193"/>
      <c r="AD350" s="193"/>
      <c r="AE350" s="193"/>
      <c r="AF350" s="193"/>
      <c r="AG350" s="193"/>
      <c r="AH350" s="193"/>
      <c r="AI350" s="193"/>
      <c r="AJ350" s="193"/>
      <c r="AK350" s="193"/>
      <c r="AL350" s="193"/>
      <c r="AM350" s="193"/>
      <c r="AN350" s="193"/>
      <c r="AO350" s="193"/>
      <c r="AP350" s="193"/>
      <c r="AQ350" s="193"/>
      <c r="AR350" s="193"/>
      <c r="AS350" s="193"/>
      <c r="AT350" s="193"/>
      <c r="AU350" s="193"/>
      <c r="AV350" s="193"/>
      <c r="AW350" s="193"/>
      <c r="AX350" s="193"/>
      <c r="AY350" s="193"/>
      <c r="AZ350" s="193"/>
    </row>
    <row r="351" spans="1:52" s="304" customFormat="1" hidden="1" x14ac:dyDescent="0.2">
      <c r="A351" s="305"/>
      <c r="B351" s="193"/>
      <c r="C351" s="193"/>
      <c r="D351" s="193"/>
      <c r="E351" s="193"/>
      <c r="F351" s="193"/>
      <c r="G351" s="193"/>
      <c r="H351" s="193"/>
      <c r="I351" s="193"/>
      <c r="J351" s="198"/>
      <c r="K351" s="193"/>
      <c r="L351" s="193"/>
      <c r="M351" s="193"/>
      <c r="N351" s="193"/>
      <c r="O351" s="193"/>
      <c r="P351" s="193"/>
      <c r="Q351" s="193"/>
      <c r="R351" s="193"/>
      <c r="S351" s="193"/>
      <c r="T351" s="193"/>
      <c r="U351" s="193"/>
      <c r="V351" s="193"/>
      <c r="W351" s="193"/>
      <c r="X351" s="193"/>
      <c r="Y351" s="193"/>
      <c r="Z351" s="193"/>
      <c r="AA351" s="193"/>
      <c r="AB351" s="193"/>
      <c r="AC351" s="193"/>
      <c r="AD351" s="193"/>
      <c r="AE351" s="193"/>
      <c r="AF351" s="193"/>
      <c r="AG351" s="193"/>
      <c r="AH351" s="193"/>
      <c r="AI351" s="193"/>
      <c r="AJ351" s="193"/>
      <c r="AK351" s="193"/>
      <c r="AL351" s="193"/>
      <c r="AM351" s="193"/>
      <c r="AN351" s="193"/>
      <c r="AO351" s="193"/>
      <c r="AP351" s="193"/>
      <c r="AQ351" s="193"/>
      <c r="AR351" s="193"/>
      <c r="AS351" s="193"/>
      <c r="AT351" s="193"/>
      <c r="AU351" s="193"/>
      <c r="AV351" s="193"/>
      <c r="AW351" s="193"/>
      <c r="AX351" s="193"/>
      <c r="AY351" s="193"/>
      <c r="AZ351" s="193"/>
    </row>
    <row r="352" spans="1:52" s="304" customFormat="1" hidden="1" x14ac:dyDescent="0.2">
      <c r="A352" s="305"/>
      <c r="B352" s="193"/>
      <c r="C352" s="193"/>
      <c r="D352" s="193"/>
      <c r="E352" s="193"/>
      <c r="F352" s="193"/>
      <c r="G352" s="193"/>
      <c r="H352" s="193"/>
      <c r="I352" s="193"/>
      <c r="J352" s="198"/>
      <c r="K352" s="193"/>
      <c r="L352" s="193"/>
      <c r="M352" s="193"/>
      <c r="N352" s="193"/>
      <c r="O352" s="193"/>
      <c r="P352" s="193"/>
      <c r="Q352" s="193"/>
      <c r="R352" s="193"/>
      <c r="S352" s="193"/>
      <c r="T352" s="193"/>
      <c r="U352" s="193"/>
      <c r="V352" s="193"/>
      <c r="W352" s="193"/>
      <c r="X352" s="193"/>
      <c r="Y352" s="193"/>
      <c r="Z352" s="193"/>
      <c r="AA352" s="193"/>
      <c r="AB352" s="193"/>
      <c r="AC352" s="193"/>
      <c r="AD352" s="193"/>
      <c r="AE352" s="193"/>
      <c r="AF352" s="193"/>
      <c r="AG352" s="193"/>
      <c r="AH352" s="193"/>
      <c r="AI352" s="193"/>
      <c r="AJ352" s="193"/>
      <c r="AK352" s="193"/>
      <c r="AL352" s="193"/>
      <c r="AM352" s="193"/>
      <c r="AN352" s="193"/>
      <c r="AO352" s="193"/>
      <c r="AP352" s="193"/>
      <c r="AQ352" s="193"/>
      <c r="AR352" s="193"/>
      <c r="AS352" s="193"/>
      <c r="AT352" s="193"/>
      <c r="AU352" s="193"/>
      <c r="AV352" s="193"/>
      <c r="AW352" s="193"/>
      <c r="AX352" s="193"/>
      <c r="AY352" s="193"/>
      <c r="AZ352" s="193"/>
    </row>
    <row r="353" spans="1:52" s="304" customFormat="1" hidden="1" x14ac:dyDescent="0.2">
      <c r="A353" s="305"/>
      <c r="B353" s="193"/>
      <c r="C353" s="193"/>
      <c r="D353" s="193"/>
      <c r="E353" s="193"/>
      <c r="F353" s="193"/>
      <c r="G353" s="193"/>
      <c r="H353" s="193"/>
      <c r="I353" s="193"/>
      <c r="J353" s="198"/>
      <c r="K353" s="193"/>
      <c r="L353" s="193"/>
      <c r="M353" s="193"/>
      <c r="N353" s="193"/>
      <c r="O353" s="193"/>
      <c r="P353" s="193"/>
      <c r="Q353" s="193"/>
      <c r="R353" s="193"/>
      <c r="S353" s="193"/>
      <c r="T353" s="193"/>
      <c r="U353" s="193"/>
      <c r="V353" s="193"/>
      <c r="W353" s="193"/>
      <c r="X353" s="193"/>
      <c r="Y353" s="193"/>
      <c r="Z353" s="193"/>
      <c r="AA353" s="193"/>
      <c r="AB353" s="193"/>
      <c r="AC353" s="193"/>
      <c r="AD353" s="193"/>
      <c r="AE353" s="193"/>
      <c r="AF353" s="193"/>
      <c r="AG353" s="193"/>
      <c r="AH353" s="193"/>
      <c r="AI353" s="193"/>
      <c r="AJ353" s="193"/>
      <c r="AK353" s="193"/>
      <c r="AL353" s="193"/>
      <c r="AM353" s="193"/>
      <c r="AN353" s="193"/>
      <c r="AO353" s="193"/>
      <c r="AP353" s="193"/>
      <c r="AQ353" s="193"/>
      <c r="AR353" s="193"/>
      <c r="AS353" s="193"/>
      <c r="AT353" s="193"/>
      <c r="AU353" s="193"/>
      <c r="AV353" s="193"/>
      <c r="AW353" s="193"/>
      <c r="AX353" s="193"/>
      <c r="AY353" s="193"/>
      <c r="AZ353" s="193"/>
    </row>
    <row r="354" spans="1:52" s="304" customFormat="1" hidden="1" x14ac:dyDescent="0.2">
      <c r="A354" s="305"/>
      <c r="B354" s="193"/>
      <c r="C354" s="193"/>
      <c r="D354" s="193"/>
      <c r="E354" s="193"/>
      <c r="F354" s="193"/>
      <c r="G354" s="193"/>
      <c r="H354" s="193"/>
      <c r="I354" s="193"/>
      <c r="J354" s="198"/>
      <c r="K354" s="193"/>
      <c r="L354" s="193"/>
      <c r="M354" s="193"/>
      <c r="N354" s="193"/>
      <c r="O354" s="193"/>
      <c r="P354" s="193"/>
      <c r="Q354" s="193"/>
      <c r="R354" s="193"/>
      <c r="S354" s="193"/>
      <c r="T354" s="193"/>
      <c r="U354" s="193"/>
      <c r="V354" s="193"/>
      <c r="W354" s="193"/>
      <c r="X354" s="193"/>
      <c r="Y354" s="193"/>
      <c r="Z354" s="193"/>
      <c r="AA354" s="193"/>
      <c r="AB354" s="193"/>
      <c r="AC354" s="193"/>
      <c r="AD354" s="193"/>
      <c r="AE354" s="193"/>
      <c r="AF354" s="193"/>
      <c r="AG354" s="193"/>
      <c r="AH354" s="193"/>
      <c r="AI354" s="193"/>
      <c r="AJ354" s="193"/>
      <c r="AK354" s="193"/>
      <c r="AL354" s="193"/>
      <c r="AM354" s="193"/>
      <c r="AN354" s="193"/>
      <c r="AO354" s="193"/>
      <c r="AP354" s="193"/>
      <c r="AQ354" s="193"/>
      <c r="AR354" s="193"/>
      <c r="AS354" s="193"/>
      <c r="AT354" s="193"/>
      <c r="AU354" s="193"/>
      <c r="AV354" s="193"/>
      <c r="AW354" s="193"/>
      <c r="AX354" s="193"/>
      <c r="AY354" s="193"/>
      <c r="AZ354" s="193"/>
    </row>
    <row r="355" spans="1:52" s="304" customFormat="1" hidden="1" x14ac:dyDescent="0.2">
      <c r="A355" s="305"/>
      <c r="B355" s="193"/>
      <c r="C355" s="193"/>
      <c r="D355" s="193"/>
      <c r="E355" s="193"/>
      <c r="F355" s="193"/>
      <c r="G355" s="193"/>
      <c r="H355" s="193"/>
      <c r="I355" s="193"/>
      <c r="J355" s="198"/>
      <c r="K355" s="193"/>
      <c r="L355" s="193"/>
      <c r="M355" s="193"/>
      <c r="N355" s="193"/>
      <c r="O355" s="193"/>
      <c r="P355" s="193"/>
      <c r="Q355" s="193"/>
      <c r="R355" s="193"/>
      <c r="S355" s="193"/>
      <c r="T355" s="193"/>
      <c r="U355" s="193"/>
      <c r="V355" s="193"/>
      <c r="W355" s="193"/>
      <c r="X355" s="193"/>
      <c r="Y355" s="193"/>
      <c r="Z355" s="193"/>
      <c r="AA355" s="193"/>
      <c r="AB355" s="193"/>
      <c r="AC355" s="193"/>
      <c r="AD355" s="193"/>
      <c r="AE355" s="193"/>
      <c r="AF355" s="193"/>
      <c r="AG355" s="193"/>
      <c r="AH355" s="193"/>
      <c r="AI355" s="193"/>
      <c r="AJ355" s="193"/>
      <c r="AK355" s="193"/>
      <c r="AL355" s="193"/>
      <c r="AM355" s="193"/>
      <c r="AN355" s="193"/>
      <c r="AO355" s="193"/>
      <c r="AP355" s="193"/>
      <c r="AQ355" s="193"/>
      <c r="AR355" s="193"/>
      <c r="AS355" s="193"/>
      <c r="AT355" s="193"/>
      <c r="AU355" s="193"/>
      <c r="AV355" s="193"/>
      <c r="AW355" s="193"/>
      <c r="AX355" s="193"/>
      <c r="AY355" s="193"/>
      <c r="AZ355" s="193"/>
    </row>
    <row r="356" spans="1:52" s="304" customFormat="1" hidden="1" x14ac:dyDescent="0.2">
      <c r="A356" s="305"/>
      <c r="B356" s="193"/>
      <c r="C356" s="193"/>
      <c r="D356" s="193"/>
      <c r="E356" s="193"/>
      <c r="F356" s="193"/>
      <c r="G356" s="193"/>
      <c r="H356" s="193"/>
      <c r="I356" s="193"/>
      <c r="J356" s="198"/>
      <c r="K356" s="193"/>
      <c r="L356" s="193"/>
      <c r="M356" s="193"/>
      <c r="N356" s="193"/>
      <c r="O356" s="193"/>
      <c r="P356" s="193"/>
      <c r="Q356" s="193"/>
      <c r="R356" s="193"/>
      <c r="S356" s="193"/>
      <c r="T356" s="193"/>
      <c r="U356" s="193"/>
      <c r="V356" s="193"/>
      <c r="W356" s="193"/>
      <c r="X356" s="193"/>
      <c r="Y356" s="193"/>
      <c r="Z356" s="193"/>
      <c r="AA356" s="193"/>
      <c r="AB356" s="193"/>
      <c r="AC356" s="193"/>
      <c r="AD356" s="193"/>
      <c r="AE356" s="193"/>
      <c r="AF356" s="193"/>
      <c r="AG356" s="193"/>
      <c r="AH356" s="193"/>
      <c r="AI356" s="193"/>
      <c r="AJ356" s="193"/>
      <c r="AK356" s="193"/>
      <c r="AL356" s="193"/>
      <c r="AM356" s="193"/>
      <c r="AN356" s="193"/>
      <c r="AO356" s="193"/>
      <c r="AP356" s="193"/>
      <c r="AQ356" s="193"/>
      <c r="AR356" s="193"/>
      <c r="AS356" s="193"/>
      <c r="AT356" s="193"/>
      <c r="AU356" s="193"/>
      <c r="AV356" s="193"/>
      <c r="AW356" s="193"/>
      <c r="AX356" s="193"/>
      <c r="AY356" s="193"/>
      <c r="AZ356" s="193"/>
    </row>
    <row r="357" spans="1:52" s="304" customFormat="1" hidden="1" x14ac:dyDescent="0.2">
      <c r="A357" s="305"/>
      <c r="B357" s="193"/>
      <c r="C357" s="193"/>
      <c r="D357" s="193"/>
      <c r="E357" s="193"/>
      <c r="F357" s="193"/>
      <c r="G357" s="193"/>
      <c r="H357" s="193"/>
      <c r="I357" s="193"/>
      <c r="J357" s="198"/>
      <c r="K357" s="193"/>
      <c r="L357" s="193"/>
      <c r="M357" s="193"/>
      <c r="N357" s="193"/>
      <c r="O357" s="193"/>
      <c r="P357" s="193"/>
      <c r="Q357" s="193"/>
      <c r="R357" s="193"/>
      <c r="S357" s="193"/>
      <c r="T357" s="193"/>
      <c r="U357" s="193"/>
      <c r="V357" s="193"/>
      <c r="W357" s="193"/>
      <c r="X357" s="193"/>
      <c r="Y357" s="193"/>
      <c r="Z357" s="193"/>
      <c r="AA357" s="193"/>
      <c r="AB357" s="193"/>
      <c r="AC357" s="193"/>
      <c r="AD357" s="193"/>
      <c r="AE357" s="193"/>
      <c r="AF357" s="193"/>
      <c r="AG357" s="193"/>
      <c r="AH357" s="193"/>
      <c r="AI357" s="193"/>
      <c r="AJ357" s="193"/>
      <c r="AK357" s="193"/>
      <c r="AL357" s="193"/>
      <c r="AM357" s="193"/>
      <c r="AN357" s="193"/>
      <c r="AO357" s="193"/>
      <c r="AP357" s="193"/>
      <c r="AQ357" s="193"/>
      <c r="AR357" s="193"/>
      <c r="AS357" s="193"/>
      <c r="AT357" s="193"/>
      <c r="AU357" s="193"/>
      <c r="AV357" s="193"/>
      <c r="AW357" s="193"/>
      <c r="AX357" s="193"/>
      <c r="AY357" s="193"/>
      <c r="AZ357" s="193"/>
    </row>
    <row r="358" spans="1:52" s="304" customFormat="1" hidden="1" x14ac:dyDescent="0.2">
      <c r="A358" s="305"/>
      <c r="B358" s="193"/>
      <c r="C358" s="193"/>
      <c r="D358" s="193"/>
      <c r="E358" s="193"/>
      <c r="F358" s="193"/>
      <c r="G358" s="193"/>
      <c r="H358" s="193"/>
      <c r="I358" s="193"/>
      <c r="J358" s="198"/>
      <c r="K358" s="193"/>
      <c r="L358" s="193"/>
      <c r="M358" s="193"/>
      <c r="N358" s="193"/>
      <c r="O358" s="193"/>
      <c r="P358" s="193"/>
      <c r="Q358" s="193"/>
      <c r="R358" s="193"/>
      <c r="S358" s="193"/>
      <c r="T358" s="193"/>
      <c r="U358" s="193"/>
      <c r="V358" s="193"/>
      <c r="W358" s="193"/>
      <c r="X358" s="193"/>
      <c r="Y358" s="193"/>
      <c r="Z358" s="193"/>
      <c r="AA358" s="193"/>
      <c r="AB358" s="193"/>
      <c r="AC358" s="193"/>
      <c r="AD358" s="193"/>
      <c r="AE358" s="193"/>
      <c r="AF358" s="193"/>
      <c r="AG358" s="193"/>
      <c r="AH358" s="193"/>
      <c r="AI358" s="193"/>
      <c r="AJ358" s="193"/>
      <c r="AK358" s="193"/>
      <c r="AL358" s="193"/>
      <c r="AM358" s="193"/>
      <c r="AN358" s="193"/>
      <c r="AO358" s="193"/>
      <c r="AP358" s="193"/>
      <c r="AQ358" s="193"/>
      <c r="AR358" s="193"/>
      <c r="AS358" s="193"/>
      <c r="AT358" s="193"/>
      <c r="AU358" s="193"/>
      <c r="AV358" s="193"/>
      <c r="AW358" s="193"/>
      <c r="AX358" s="193"/>
      <c r="AY358" s="193"/>
      <c r="AZ358" s="193"/>
    </row>
    <row r="359" spans="1:52" s="304" customFormat="1" hidden="1" x14ac:dyDescent="0.2">
      <c r="A359" s="305"/>
      <c r="B359" s="193"/>
      <c r="C359" s="193"/>
      <c r="D359" s="193"/>
      <c r="E359" s="193"/>
      <c r="F359" s="193"/>
      <c r="G359" s="193"/>
      <c r="H359" s="193"/>
      <c r="I359" s="193"/>
      <c r="J359" s="198"/>
      <c r="K359" s="193"/>
      <c r="L359" s="193"/>
      <c r="M359" s="193"/>
      <c r="N359" s="193"/>
      <c r="O359" s="193"/>
      <c r="P359" s="193"/>
      <c r="Q359" s="193"/>
      <c r="R359" s="193"/>
      <c r="S359" s="193"/>
      <c r="T359" s="193"/>
      <c r="U359" s="193"/>
      <c r="V359" s="193"/>
      <c r="W359" s="193"/>
      <c r="X359" s="193"/>
      <c r="Y359" s="193"/>
      <c r="Z359" s="193"/>
      <c r="AA359" s="193"/>
      <c r="AB359" s="193"/>
      <c r="AC359" s="193"/>
      <c r="AD359" s="193"/>
      <c r="AE359" s="193"/>
      <c r="AF359" s="193"/>
      <c r="AG359" s="193"/>
      <c r="AH359" s="193"/>
      <c r="AI359" s="193"/>
      <c r="AJ359" s="193"/>
      <c r="AK359" s="193"/>
      <c r="AL359" s="193"/>
      <c r="AM359" s="193"/>
      <c r="AN359" s="193"/>
      <c r="AO359" s="193"/>
      <c r="AP359" s="193"/>
      <c r="AQ359" s="193"/>
      <c r="AR359" s="193"/>
      <c r="AS359" s="193"/>
      <c r="AT359" s="193"/>
      <c r="AU359" s="193"/>
      <c r="AV359" s="193"/>
      <c r="AW359" s="193"/>
      <c r="AX359" s="193"/>
      <c r="AY359" s="193"/>
      <c r="AZ359" s="193"/>
    </row>
    <row r="360" spans="1:52" s="304" customFormat="1" hidden="1" x14ac:dyDescent="0.2">
      <c r="A360" s="305"/>
      <c r="B360" s="193"/>
      <c r="C360" s="193"/>
      <c r="D360" s="193"/>
      <c r="E360" s="193"/>
      <c r="F360" s="193"/>
      <c r="G360" s="193"/>
      <c r="H360" s="193"/>
      <c r="I360" s="193"/>
      <c r="J360" s="198"/>
      <c r="K360" s="193"/>
      <c r="L360" s="193"/>
      <c r="M360" s="193"/>
      <c r="N360" s="193"/>
      <c r="O360" s="193"/>
      <c r="P360" s="193"/>
      <c r="Q360" s="193"/>
      <c r="R360" s="193"/>
      <c r="S360" s="193"/>
      <c r="T360" s="193"/>
      <c r="U360" s="193"/>
      <c r="V360" s="193"/>
      <c r="W360" s="193"/>
      <c r="X360" s="193"/>
      <c r="Y360" s="193"/>
      <c r="Z360" s="193"/>
      <c r="AA360" s="193"/>
      <c r="AB360" s="193"/>
      <c r="AC360" s="193"/>
      <c r="AD360" s="193"/>
      <c r="AE360" s="193"/>
      <c r="AF360" s="193"/>
      <c r="AG360" s="193"/>
      <c r="AH360" s="193"/>
      <c r="AI360" s="193"/>
      <c r="AJ360" s="193"/>
      <c r="AK360" s="193"/>
      <c r="AL360" s="193"/>
      <c r="AM360" s="193"/>
      <c r="AN360" s="193"/>
      <c r="AO360" s="193"/>
      <c r="AP360" s="193"/>
      <c r="AQ360" s="193"/>
      <c r="AR360" s="193"/>
      <c r="AS360" s="193"/>
      <c r="AT360" s="193"/>
      <c r="AU360" s="193"/>
      <c r="AV360" s="193"/>
      <c r="AW360" s="193"/>
      <c r="AX360" s="193"/>
      <c r="AY360" s="193"/>
      <c r="AZ360" s="193"/>
    </row>
    <row r="361" spans="1:52" s="304" customFormat="1" hidden="1" x14ac:dyDescent="0.2">
      <c r="A361" s="305"/>
      <c r="B361" s="193"/>
      <c r="C361" s="193"/>
      <c r="D361" s="193"/>
      <c r="E361" s="193"/>
      <c r="F361" s="193"/>
      <c r="G361" s="193"/>
      <c r="H361" s="193"/>
      <c r="I361" s="193"/>
      <c r="J361" s="198"/>
      <c r="K361" s="193"/>
      <c r="L361" s="193"/>
      <c r="M361" s="193"/>
      <c r="N361" s="193"/>
      <c r="O361" s="193"/>
      <c r="P361" s="193"/>
      <c r="Q361" s="193"/>
      <c r="R361" s="193"/>
      <c r="S361" s="193"/>
      <c r="T361" s="193"/>
      <c r="U361" s="193"/>
      <c r="V361" s="193"/>
      <c r="W361" s="193"/>
      <c r="X361" s="193"/>
      <c r="Y361" s="193"/>
      <c r="Z361" s="193"/>
      <c r="AA361" s="193"/>
      <c r="AB361" s="193"/>
      <c r="AC361" s="193"/>
      <c r="AD361" s="193"/>
      <c r="AE361" s="193"/>
      <c r="AF361" s="193"/>
      <c r="AG361" s="193"/>
      <c r="AH361" s="193"/>
      <c r="AI361" s="193"/>
      <c r="AJ361" s="193"/>
      <c r="AK361" s="193"/>
      <c r="AL361" s="193"/>
      <c r="AM361" s="193"/>
      <c r="AN361" s="193"/>
      <c r="AO361" s="193"/>
      <c r="AP361" s="193"/>
      <c r="AQ361" s="193"/>
      <c r="AR361" s="193"/>
      <c r="AS361" s="193"/>
      <c r="AT361" s="193"/>
      <c r="AU361" s="193"/>
      <c r="AV361" s="193"/>
      <c r="AW361" s="193"/>
      <c r="AX361" s="193"/>
      <c r="AY361" s="193"/>
      <c r="AZ361" s="193"/>
    </row>
    <row r="362" spans="1:52" s="304" customFormat="1" hidden="1" x14ac:dyDescent="0.2">
      <c r="A362" s="305"/>
      <c r="B362" s="193"/>
      <c r="C362" s="193"/>
      <c r="D362" s="193"/>
      <c r="E362" s="193"/>
      <c r="F362" s="193"/>
      <c r="G362" s="193"/>
      <c r="H362" s="193"/>
      <c r="I362" s="193"/>
      <c r="J362" s="198"/>
      <c r="K362" s="193"/>
      <c r="L362" s="193"/>
      <c r="M362" s="193"/>
      <c r="N362" s="193"/>
      <c r="O362" s="193"/>
      <c r="P362" s="193"/>
      <c r="Q362" s="193"/>
      <c r="R362" s="193"/>
      <c r="S362" s="193"/>
      <c r="T362" s="193"/>
      <c r="U362" s="193"/>
      <c r="V362" s="193"/>
      <c r="W362" s="193"/>
      <c r="X362" s="193"/>
      <c r="Y362" s="193"/>
      <c r="Z362" s="193"/>
      <c r="AA362" s="193"/>
      <c r="AB362" s="193"/>
      <c r="AC362" s="193"/>
      <c r="AD362" s="193"/>
      <c r="AE362" s="193"/>
      <c r="AF362" s="193"/>
      <c r="AG362" s="193"/>
      <c r="AH362" s="193"/>
      <c r="AI362" s="193"/>
      <c r="AJ362" s="193"/>
      <c r="AK362" s="193"/>
      <c r="AL362" s="193"/>
      <c r="AM362" s="193"/>
      <c r="AN362" s="193"/>
      <c r="AO362" s="193"/>
      <c r="AP362" s="193"/>
      <c r="AQ362" s="193"/>
      <c r="AR362" s="193"/>
      <c r="AS362" s="193"/>
      <c r="AT362" s="193"/>
      <c r="AU362" s="193"/>
      <c r="AV362" s="193"/>
      <c r="AW362" s="193"/>
      <c r="AX362" s="193"/>
      <c r="AY362" s="193"/>
      <c r="AZ362" s="193"/>
    </row>
    <row r="363" spans="1:52" s="304" customFormat="1" hidden="1" x14ac:dyDescent="0.2">
      <c r="A363" s="305"/>
      <c r="B363" s="193"/>
      <c r="C363" s="193"/>
      <c r="D363" s="193"/>
      <c r="E363" s="193"/>
      <c r="F363" s="193"/>
      <c r="G363" s="193"/>
      <c r="H363" s="193"/>
      <c r="I363" s="193"/>
      <c r="J363" s="198"/>
      <c r="K363" s="193"/>
      <c r="L363" s="193"/>
      <c r="M363" s="193"/>
      <c r="N363" s="193"/>
      <c r="O363" s="193"/>
      <c r="P363" s="193"/>
      <c r="Q363" s="193"/>
      <c r="R363" s="193"/>
      <c r="S363" s="193"/>
      <c r="T363" s="193"/>
      <c r="U363" s="193"/>
      <c r="V363" s="193"/>
      <c r="W363" s="193"/>
      <c r="X363" s="193"/>
      <c r="Y363" s="193"/>
      <c r="Z363" s="193"/>
      <c r="AA363" s="193"/>
      <c r="AB363" s="193"/>
      <c r="AC363" s="193"/>
      <c r="AD363" s="193"/>
      <c r="AE363" s="193"/>
      <c r="AF363" s="193"/>
      <c r="AG363" s="193"/>
      <c r="AH363" s="193"/>
      <c r="AI363" s="193"/>
      <c r="AJ363" s="193"/>
      <c r="AK363" s="193"/>
      <c r="AL363" s="193"/>
      <c r="AM363" s="193"/>
      <c r="AN363" s="193"/>
      <c r="AO363" s="193"/>
      <c r="AP363" s="193"/>
      <c r="AQ363" s="193"/>
      <c r="AR363" s="193"/>
      <c r="AS363" s="193"/>
      <c r="AT363" s="193"/>
      <c r="AU363" s="193"/>
      <c r="AV363" s="193"/>
      <c r="AW363" s="193"/>
      <c r="AX363" s="193"/>
      <c r="AY363" s="193"/>
      <c r="AZ363" s="193"/>
    </row>
    <row r="364" spans="1:52" s="304" customFormat="1" hidden="1" x14ac:dyDescent="0.2">
      <c r="A364" s="305"/>
      <c r="B364" s="193"/>
      <c r="C364" s="193"/>
      <c r="D364" s="193"/>
      <c r="E364" s="193"/>
      <c r="F364" s="193"/>
      <c r="G364" s="193"/>
      <c r="H364" s="193"/>
      <c r="I364" s="193"/>
      <c r="J364" s="198"/>
      <c r="K364" s="193"/>
      <c r="L364" s="193"/>
      <c r="M364" s="193"/>
      <c r="N364" s="193"/>
      <c r="O364" s="193"/>
      <c r="P364" s="193"/>
      <c r="Q364" s="193"/>
      <c r="R364" s="193"/>
      <c r="S364" s="193"/>
      <c r="T364" s="193"/>
      <c r="U364" s="193"/>
      <c r="V364" s="193"/>
      <c r="W364" s="193"/>
      <c r="X364" s="193"/>
      <c r="Y364" s="193"/>
      <c r="Z364" s="193"/>
      <c r="AA364" s="193"/>
      <c r="AB364" s="193"/>
      <c r="AC364" s="193"/>
      <c r="AD364" s="193"/>
      <c r="AE364" s="193"/>
      <c r="AF364" s="193"/>
      <c r="AG364" s="193"/>
      <c r="AH364" s="193"/>
      <c r="AI364" s="193"/>
      <c r="AJ364" s="193"/>
      <c r="AK364" s="193"/>
      <c r="AL364" s="193"/>
      <c r="AM364" s="193"/>
      <c r="AN364" s="193"/>
      <c r="AO364" s="193"/>
      <c r="AP364" s="193"/>
      <c r="AQ364" s="193"/>
      <c r="AR364" s="193"/>
      <c r="AS364" s="193"/>
      <c r="AT364" s="193"/>
      <c r="AU364" s="193"/>
      <c r="AV364" s="193"/>
      <c r="AW364" s="193"/>
      <c r="AX364" s="193"/>
      <c r="AY364" s="193"/>
      <c r="AZ364" s="193"/>
    </row>
    <row r="365" spans="1:52" s="304" customFormat="1" hidden="1" x14ac:dyDescent="0.2">
      <c r="A365" s="305"/>
      <c r="B365" s="193"/>
      <c r="C365" s="193"/>
      <c r="D365" s="193"/>
      <c r="E365" s="193"/>
      <c r="F365" s="193"/>
      <c r="G365" s="193"/>
      <c r="H365" s="193"/>
      <c r="I365" s="193"/>
      <c r="J365" s="198"/>
      <c r="K365" s="193"/>
      <c r="L365" s="193"/>
      <c r="M365" s="193"/>
      <c r="N365" s="193"/>
      <c r="O365" s="193"/>
      <c r="P365" s="193"/>
      <c r="Q365" s="193"/>
      <c r="R365" s="193"/>
      <c r="S365" s="193"/>
      <c r="T365" s="193"/>
      <c r="U365" s="193"/>
      <c r="V365" s="193"/>
      <c r="W365" s="193"/>
      <c r="X365" s="193"/>
      <c r="Y365" s="193"/>
      <c r="Z365" s="193"/>
      <c r="AA365" s="193"/>
      <c r="AB365" s="193"/>
      <c r="AC365" s="193"/>
      <c r="AD365" s="193"/>
      <c r="AE365" s="193"/>
      <c r="AF365" s="193"/>
      <c r="AG365" s="193"/>
      <c r="AH365" s="193"/>
      <c r="AI365" s="193"/>
      <c r="AJ365" s="193"/>
      <c r="AK365" s="193"/>
      <c r="AL365" s="193"/>
      <c r="AM365" s="193"/>
      <c r="AN365" s="193"/>
      <c r="AO365" s="193"/>
      <c r="AP365" s="193"/>
      <c r="AQ365" s="193"/>
      <c r="AR365" s="193"/>
      <c r="AS365" s="193"/>
      <c r="AT365" s="193"/>
      <c r="AU365" s="193"/>
      <c r="AV365" s="193"/>
      <c r="AW365" s="193"/>
      <c r="AX365" s="193"/>
      <c r="AY365" s="193"/>
      <c r="AZ365" s="193"/>
    </row>
    <row r="366" spans="1:52" s="304" customFormat="1" hidden="1" x14ac:dyDescent="0.2">
      <c r="A366" s="305"/>
      <c r="B366" s="193"/>
      <c r="C366" s="193"/>
      <c r="D366" s="193"/>
      <c r="E366" s="193"/>
      <c r="F366" s="193"/>
      <c r="G366" s="193"/>
      <c r="H366" s="193"/>
      <c r="I366" s="193"/>
      <c r="J366" s="198"/>
      <c r="K366" s="193"/>
      <c r="L366" s="193"/>
      <c r="M366" s="193"/>
      <c r="N366" s="193"/>
      <c r="O366" s="193"/>
      <c r="P366" s="193"/>
      <c r="Q366" s="193"/>
      <c r="R366" s="193"/>
      <c r="S366" s="193"/>
      <c r="T366" s="193"/>
      <c r="U366" s="193"/>
      <c r="V366" s="193"/>
      <c r="W366" s="193"/>
      <c r="X366" s="193"/>
      <c r="Y366" s="193"/>
      <c r="Z366" s="193"/>
      <c r="AA366" s="193"/>
      <c r="AB366" s="193"/>
      <c r="AC366" s="193"/>
      <c r="AD366" s="193"/>
      <c r="AE366" s="193"/>
      <c r="AF366" s="193"/>
      <c r="AG366" s="193"/>
      <c r="AH366" s="193"/>
      <c r="AI366" s="193"/>
      <c r="AJ366" s="193"/>
      <c r="AK366" s="193"/>
      <c r="AL366" s="193"/>
      <c r="AM366" s="193"/>
      <c r="AN366" s="193"/>
      <c r="AO366" s="193"/>
      <c r="AP366" s="193"/>
      <c r="AQ366" s="193"/>
      <c r="AR366" s="193"/>
      <c r="AS366" s="193"/>
      <c r="AT366" s="193"/>
      <c r="AU366" s="193"/>
      <c r="AV366" s="193"/>
      <c r="AW366" s="193"/>
      <c r="AX366" s="193"/>
      <c r="AY366" s="193"/>
      <c r="AZ366" s="193"/>
    </row>
    <row r="367" spans="1:52" s="304" customFormat="1" hidden="1" x14ac:dyDescent="0.2">
      <c r="A367" s="305"/>
      <c r="B367" s="193"/>
      <c r="C367" s="193"/>
      <c r="D367" s="193"/>
      <c r="E367" s="193"/>
      <c r="F367" s="193"/>
      <c r="G367" s="193"/>
      <c r="H367" s="193"/>
      <c r="I367" s="193"/>
      <c r="J367" s="198"/>
      <c r="K367" s="193"/>
      <c r="L367" s="193"/>
      <c r="M367" s="193"/>
      <c r="N367" s="193"/>
      <c r="O367" s="193"/>
      <c r="P367" s="193"/>
      <c r="Q367" s="193"/>
      <c r="R367" s="193"/>
      <c r="S367" s="193"/>
      <c r="T367" s="193"/>
      <c r="U367" s="193"/>
      <c r="V367" s="193"/>
      <c r="W367" s="193"/>
      <c r="X367" s="193"/>
      <c r="Y367" s="193"/>
      <c r="Z367" s="193"/>
      <c r="AA367" s="193"/>
      <c r="AB367" s="193"/>
      <c r="AC367" s="193"/>
      <c r="AD367" s="193"/>
      <c r="AE367" s="193"/>
      <c r="AF367" s="193"/>
      <c r="AG367" s="193"/>
      <c r="AH367" s="193"/>
      <c r="AI367" s="193"/>
      <c r="AJ367" s="193"/>
      <c r="AK367" s="193"/>
      <c r="AL367" s="193"/>
      <c r="AM367" s="193"/>
      <c r="AN367" s="193"/>
      <c r="AO367" s="193"/>
      <c r="AP367" s="193"/>
      <c r="AQ367" s="193"/>
      <c r="AR367" s="193"/>
      <c r="AS367" s="193"/>
      <c r="AT367" s="193"/>
      <c r="AU367" s="193"/>
      <c r="AV367" s="193"/>
      <c r="AW367" s="193"/>
      <c r="AX367" s="193"/>
      <c r="AY367" s="193"/>
      <c r="AZ367" s="193"/>
    </row>
    <row r="368" spans="1:52" s="304" customFormat="1" hidden="1" x14ac:dyDescent="0.2">
      <c r="A368" s="305"/>
      <c r="B368" s="193"/>
      <c r="C368" s="193"/>
      <c r="D368" s="193"/>
      <c r="E368" s="193"/>
      <c r="F368" s="193"/>
      <c r="G368" s="193"/>
      <c r="H368" s="193"/>
      <c r="I368" s="193"/>
      <c r="J368" s="198"/>
      <c r="K368" s="193"/>
      <c r="L368" s="193"/>
      <c r="M368" s="193"/>
      <c r="N368" s="193"/>
      <c r="O368" s="193"/>
      <c r="P368" s="193"/>
      <c r="Q368" s="193"/>
      <c r="R368" s="193"/>
      <c r="S368" s="193"/>
      <c r="T368" s="193"/>
      <c r="U368" s="193"/>
      <c r="V368" s="193"/>
      <c r="W368" s="193"/>
      <c r="X368" s="193"/>
      <c r="Y368" s="193"/>
      <c r="Z368" s="193"/>
      <c r="AA368" s="193"/>
      <c r="AB368" s="193"/>
      <c r="AC368" s="193"/>
      <c r="AD368" s="193"/>
      <c r="AE368" s="193"/>
      <c r="AF368" s="193"/>
      <c r="AG368" s="193"/>
      <c r="AH368" s="193"/>
      <c r="AI368" s="193"/>
      <c r="AJ368" s="193"/>
      <c r="AK368" s="193"/>
      <c r="AL368" s="193"/>
      <c r="AM368" s="193"/>
      <c r="AN368" s="193"/>
      <c r="AO368" s="193"/>
      <c r="AP368" s="193"/>
      <c r="AQ368" s="193"/>
      <c r="AR368" s="193"/>
      <c r="AS368" s="193"/>
      <c r="AT368" s="193"/>
      <c r="AU368" s="193"/>
      <c r="AV368" s="193"/>
      <c r="AW368" s="193"/>
      <c r="AX368" s="193"/>
      <c r="AY368" s="193"/>
      <c r="AZ368" s="193"/>
    </row>
    <row r="369" spans="1:52" s="304" customFormat="1" hidden="1" x14ac:dyDescent="0.2">
      <c r="A369" s="305"/>
      <c r="B369" s="193"/>
      <c r="C369" s="193"/>
      <c r="D369" s="193"/>
      <c r="E369" s="193"/>
      <c r="F369" s="193"/>
      <c r="G369" s="193"/>
      <c r="H369" s="193"/>
      <c r="I369" s="193"/>
      <c r="J369" s="198"/>
      <c r="K369" s="193"/>
      <c r="L369" s="193"/>
      <c r="M369" s="193"/>
      <c r="N369" s="193"/>
      <c r="O369" s="193"/>
      <c r="P369" s="193"/>
      <c r="Q369" s="193"/>
      <c r="R369" s="193"/>
      <c r="S369" s="193"/>
      <c r="T369" s="193"/>
      <c r="U369" s="193"/>
      <c r="V369" s="193"/>
      <c r="W369" s="193"/>
      <c r="X369" s="193"/>
      <c r="Y369" s="193"/>
      <c r="Z369" s="193"/>
      <c r="AA369" s="193"/>
      <c r="AB369" s="193"/>
      <c r="AC369" s="193"/>
      <c r="AD369" s="193"/>
      <c r="AE369" s="193"/>
      <c r="AF369" s="193"/>
      <c r="AG369" s="193"/>
      <c r="AH369" s="193"/>
      <c r="AI369" s="193"/>
      <c r="AJ369" s="193"/>
      <c r="AK369" s="193"/>
      <c r="AL369" s="193"/>
      <c r="AM369" s="193"/>
      <c r="AN369" s="193"/>
      <c r="AO369" s="193"/>
      <c r="AP369" s="193"/>
      <c r="AQ369" s="193"/>
      <c r="AR369" s="193"/>
      <c r="AS369" s="193"/>
      <c r="AT369" s="193"/>
      <c r="AU369" s="193"/>
      <c r="AV369" s="193"/>
      <c r="AW369" s="193"/>
      <c r="AX369" s="193"/>
      <c r="AY369" s="193"/>
      <c r="AZ369" s="193"/>
    </row>
    <row r="370" spans="1:52" s="304" customFormat="1" hidden="1" x14ac:dyDescent="0.2">
      <c r="A370" s="305"/>
      <c r="B370" s="193"/>
      <c r="C370" s="193"/>
      <c r="D370" s="193"/>
      <c r="E370" s="193"/>
      <c r="F370" s="193"/>
      <c r="G370" s="193"/>
      <c r="H370" s="193"/>
      <c r="I370" s="193"/>
      <c r="J370" s="198"/>
      <c r="K370" s="193"/>
      <c r="L370" s="193"/>
      <c r="M370" s="193"/>
      <c r="N370" s="193"/>
      <c r="O370" s="193"/>
      <c r="P370" s="193"/>
      <c r="Q370" s="193"/>
      <c r="R370" s="193"/>
      <c r="S370" s="193"/>
      <c r="T370" s="193"/>
      <c r="U370" s="193"/>
      <c r="V370" s="193"/>
      <c r="W370" s="193"/>
      <c r="X370" s="193"/>
      <c r="Y370" s="193"/>
      <c r="Z370" s="193"/>
      <c r="AA370" s="193"/>
      <c r="AB370" s="193"/>
      <c r="AC370" s="193"/>
      <c r="AD370" s="193"/>
      <c r="AE370" s="193"/>
      <c r="AF370" s="193"/>
      <c r="AG370" s="193"/>
      <c r="AH370" s="193"/>
      <c r="AI370" s="193"/>
      <c r="AJ370" s="193"/>
      <c r="AK370" s="193"/>
      <c r="AL370" s="193"/>
      <c r="AM370" s="193"/>
      <c r="AN370" s="193"/>
      <c r="AO370" s="193"/>
      <c r="AP370" s="193"/>
      <c r="AQ370" s="193"/>
      <c r="AR370" s="193"/>
      <c r="AS370" s="193"/>
      <c r="AT370" s="193"/>
      <c r="AU370" s="193"/>
      <c r="AV370" s="193"/>
      <c r="AW370" s="193"/>
      <c r="AX370" s="193"/>
      <c r="AY370" s="193"/>
      <c r="AZ370" s="193"/>
    </row>
    <row r="371" spans="1:52" s="304" customFormat="1" hidden="1" x14ac:dyDescent="0.2">
      <c r="A371" s="305"/>
      <c r="B371" s="193"/>
      <c r="C371" s="193"/>
      <c r="D371" s="193"/>
      <c r="E371" s="193"/>
      <c r="F371" s="193"/>
      <c r="G371" s="193"/>
      <c r="H371" s="193"/>
      <c r="I371" s="193"/>
      <c r="J371" s="198"/>
      <c r="K371" s="193"/>
      <c r="L371" s="193"/>
      <c r="M371" s="193"/>
      <c r="N371" s="193"/>
      <c r="O371" s="193"/>
      <c r="P371" s="193"/>
      <c r="Q371" s="193"/>
      <c r="R371" s="193"/>
      <c r="S371" s="193"/>
      <c r="T371" s="193"/>
      <c r="U371" s="193"/>
      <c r="V371" s="193"/>
      <c r="W371" s="193"/>
      <c r="X371" s="193"/>
      <c r="Y371" s="193"/>
      <c r="Z371" s="193"/>
      <c r="AA371" s="193"/>
      <c r="AB371" s="193"/>
      <c r="AC371" s="193"/>
      <c r="AD371" s="193"/>
      <c r="AE371" s="193"/>
      <c r="AF371" s="193"/>
      <c r="AG371" s="193"/>
      <c r="AH371" s="193"/>
      <c r="AI371" s="193"/>
      <c r="AJ371" s="193"/>
      <c r="AK371" s="193"/>
      <c r="AL371" s="193"/>
      <c r="AM371" s="193"/>
      <c r="AN371" s="193"/>
      <c r="AO371" s="193"/>
      <c r="AP371" s="193"/>
      <c r="AQ371" s="193"/>
      <c r="AR371" s="193"/>
      <c r="AS371" s="193"/>
      <c r="AT371" s="193"/>
      <c r="AU371" s="193"/>
      <c r="AV371" s="193"/>
      <c r="AW371" s="193"/>
      <c r="AX371" s="193"/>
      <c r="AY371" s="193"/>
      <c r="AZ371" s="193"/>
    </row>
    <row r="372" spans="1:52" s="304" customFormat="1" hidden="1" x14ac:dyDescent="0.2">
      <c r="A372" s="305"/>
      <c r="B372" s="193"/>
      <c r="C372" s="193"/>
      <c r="D372" s="193"/>
      <c r="E372" s="193"/>
      <c r="F372" s="193"/>
      <c r="G372" s="193"/>
      <c r="H372" s="193"/>
      <c r="I372" s="193"/>
      <c r="J372" s="198"/>
      <c r="K372" s="193"/>
      <c r="L372" s="193"/>
      <c r="M372" s="193"/>
      <c r="N372" s="193"/>
      <c r="O372" s="193"/>
      <c r="P372" s="193"/>
      <c r="Q372" s="193"/>
      <c r="R372" s="193"/>
      <c r="S372" s="193"/>
      <c r="T372" s="193"/>
      <c r="U372" s="193"/>
      <c r="V372" s="193"/>
      <c r="W372" s="193"/>
      <c r="X372" s="193"/>
      <c r="Y372" s="193"/>
      <c r="Z372" s="193"/>
      <c r="AA372" s="193"/>
      <c r="AB372" s="193"/>
      <c r="AC372" s="193"/>
      <c r="AD372" s="193"/>
      <c r="AE372" s="193"/>
      <c r="AF372" s="193"/>
      <c r="AG372" s="193"/>
      <c r="AH372" s="193"/>
      <c r="AI372" s="193"/>
      <c r="AJ372" s="193"/>
      <c r="AK372" s="193"/>
      <c r="AL372" s="193"/>
      <c r="AM372" s="193"/>
      <c r="AN372" s="193"/>
      <c r="AO372" s="193"/>
      <c r="AP372" s="193"/>
      <c r="AQ372" s="193"/>
      <c r="AR372" s="193"/>
      <c r="AS372" s="193"/>
      <c r="AT372" s="193"/>
      <c r="AU372" s="193"/>
      <c r="AV372" s="193"/>
      <c r="AW372" s="193"/>
      <c r="AX372" s="193"/>
      <c r="AY372" s="193"/>
      <c r="AZ372" s="193"/>
    </row>
    <row r="373" spans="1:52" s="304" customFormat="1" hidden="1" x14ac:dyDescent="0.2">
      <c r="A373" s="305"/>
      <c r="B373" s="193"/>
      <c r="C373" s="193"/>
      <c r="D373" s="193"/>
      <c r="E373" s="193"/>
      <c r="F373" s="193"/>
      <c r="G373" s="193"/>
      <c r="H373" s="193"/>
      <c r="I373" s="193"/>
      <c r="J373" s="198"/>
      <c r="K373" s="193"/>
      <c r="L373" s="193"/>
      <c r="M373" s="193"/>
      <c r="N373" s="193"/>
      <c r="O373" s="193"/>
      <c r="P373" s="193"/>
      <c r="Q373" s="193"/>
      <c r="R373" s="193"/>
      <c r="S373" s="193"/>
      <c r="T373" s="193"/>
      <c r="U373" s="193"/>
      <c r="V373" s="193"/>
      <c r="W373" s="193"/>
      <c r="X373" s="193"/>
      <c r="Y373" s="193"/>
      <c r="Z373" s="193"/>
      <c r="AA373" s="193"/>
      <c r="AB373" s="193"/>
      <c r="AC373" s="193"/>
      <c r="AD373" s="193"/>
      <c r="AE373" s="193"/>
      <c r="AF373" s="193"/>
      <c r="AG373" s="193"/>
      <c r="AH373" s="193"/>
      <c r="AI373" s="193"/>
      <c r="AJ373" s="193"/>
      <c r="AK373" s="193"/>
      <c r="AL373" s="193"/>
      <c r="AM373" s="193"/>
      <c r="AN373" s="193"/>
      <c r="AO373" s="193"/>
      <c r="AP373" s="193"/>
      <c r="AQ373" s="193"/>
      <c r="AR373" s="193"/>
      <c r="AS373" s="193"/>
      <c r="AT373" s="193"/>
      <c r="AU373" s="193"/>
      <c r="AV373" s="193"/>
      <c r="AW373" s="193"/>
      <c r="AX373" s="193"/>
      <c r="AY373" s="193"/>
      <c r="AZ373" s="193"/>
    </row>
    <row r="374" spans="1:52" s="304" customFormat="1" hidden="1" x14ac:dyDescent="0.2">
      <c r="A374" s="305"/>
      <c r="B374" s="193"/>
      <c r="C374" s="193"/>
      <c r="D374" s="193"/>
      <c r="E374" s="193"/>
      <c r="F374" s="193"/>
      <c r="G374" s="193"/>
      <c r="H374" s="193"/>
      <c r="I374" s="193"/>
      <c r="J374" s="198"/>
      <c r="K374" s="193"/>
      <c r="L374" s="193"/>
      <c r="M374" s="193"/>
      <c r="N374" s="193"/>
      <c r="O374" s="193"/>
      <c r="P374" s="193"/>
      <c r="Q374" s="193"/>
      <c r="R374" s="193"/>
      <c r="S374" s="193"/>
      <c r="T374" s="193"/>
      <c r="U374" s="193"/>
      <c r="V374" s="193"/>
      <c r="W374" s="193"/>
      <c r="X374" s="193"/>
      <c r="Y374" s="193"/>
      <c r="Z374" s="193"/>
      <c r="AA374" s="193"/>
      <c r="AB374" s="193"/>
      <c r="AC374" s="193"/>
      <c r="AD374" s="193"/>
      <c r="AE374" s="193"/>
      <c r="AF374" s="193"/>
      <c r="AG374" s="193"/>
      <c r="AH374" s="193"/>
      <c r="AI374" s="193"/>
      <c r="AJ374" s="193"/>
      <c r="AK374" s="193"/>
      <c r="AL374" s="193"/>
      <c r="AM374" s="193"/>
      <c r="AN374" s="193"/>
      <c r="AO374" s="193"/>
      <c r="AP374" s="193"/>
      <c r="AQ374" s="193"/>
      <c r="AR374" s="193"/>
      <c r="AS374" s="193"/>
      <c r="AT374" s="193"/>
      <c r="AU374" s="193"/>
      <c r="AV374" s="193"/>
      <c r="AW374" s="193"/>
      <c r="AX374" s="193"/>
      <c r="AY374" s="193"/>
      <c r="AZ374" s="193"/>
    </row>
    <row r="375" spans="1:52" s="304" customFormat="1" hidden="1" x14ac:dyDescent="0.2">
      <c r="A375" s="305"/>
      <c r="B375" s="193"/>
      <c r="C375" s="193"/>
      <c r="D375" s="193"/>
      <c r="E375" s="193"/>
      <c r="F375" s="193"/>
      <c r="G375" s="193"/>
      <c r="H375" s="193"/>
      <c r="I375" s="193"/>
      <c r="J375" s="198"/>
      <c r="K375" s="193"/>
      <c r="L375" s="193"/>
      <c r="M375" s="193"/>
      <c r="N375" s="193"/>
      <c r="O375" s="193"/>
      <c r="P375" s="193"/>
      <c r="Q375" s="193"/>
      <c r="R375" s="193"/>
      <c r="S375" s="193"/>
      <c r="T375" s="193"/>
      <c r="U375" s="193"/>
      <c r="V375" s="193"/>
      <c r="W375" s="193"/>
      <c r="X375" s="193"/>
      <c r="Y375" s="193"/>
      <c r="Z375" s="193"/>
      <c r="AA375" s="193"/>
      <c r="AB375" s="193"/>
      <c r="AC375" s="193"/>
      <c r="AD375" s="193"/>
      <c r="AE375" s="193"/>
      <c r="AF375" s="193"/>
      <c r="AG375" s="193"/>
      <c r="AH375" s="193"/>
      <c r="AI375" s="193"/>
      <c r="AJ375" s="193"/>
      <c r="AK375" s="193"/>
      <c r="AL375" s="193"/>
      <c r="AM375" s="193"/>
      <c r="AN375" s="193"/>
      <c r="AO375" s="193"/>
      <c r="AP375" s="193"/>
      <c r="AQ375" s="193"/>
      <c r="AR375" s="193"/>
      <c r="AS375" s="193"/>
      <c r="AT375" s="193"/>
      <c r="AU375" s="193"/>
      <c r="AV375" s="193"/>
      <c r="AW375" s="193"/>
      <c r="AX375" s="193"/>
      <c r="AY375" s="193"/>
      <c r="AZ375" s="193"/>
    </row>
    <row r="376" spans="1:52" s="304" customFormat="1" hidden="1" x14ac:dyDescent="0.2">
      <c r="A376" s="305"/>
      <c r="B376" s="193"/>
      <c r="C376" s="193"/>
      <c r="D376" s="193"/>
      <c r="E376" s="193"/>
      <c r="F376" s="193"/>
      <c r="G376" s="193"/>
      <c r="H376" s="193"/>
      <c r="I376" s="193"/>
      <c r="J376" s="198"/>
      <c r="K376" s="193"/>
      <c r="L376" s="193"/>
      <c r="M376" s="193"/>
      <c r="N376" s="193"/>
      <c r="O376" s="193"/>
      <c r="P376" s="193"/>
      <c r="Q376" s="193"/>
      <c r="R376" s="193"/>
      <c r="S376" s="193"/>
      <c r="T376" s="193"/>
      <c r="U376" s="193"/>
      <c r="V376" s="193"/>
      <c r="W376" s="193"/>
      <c r="X376" s="193"/>
      <c r="Y376" s="193"/>
      <c r="Z376" s="193"/>
      <c r="AA376" s="193"/>
      <c r="AB376" s="193"/>
      <c r="AC376" s="193"/>
      <c r="AD376" s="193"/>
      <c r="AE376" s="193"/>
      <c r="AF376" s="193"/>
      <c r="AG376" s="193"/>
      <c r="AH376" s="193"/>
      <c r="AI376" s="193"/>
      <c r="AJ376" s="193"/>
      <c r="AK376" s="193"/>
      <c r="AL376" s="193"/>
      <c r="AM376" s="193"/>
      <c r="AN376" s="193"/>
      <c r="AO376" s="193"/>
      <c r="AP376" s="193"/>
      <c r="AQ376" s="193"/>
      <c r="AR376" s="193"/>
      <c r="AS376" s="193"/>
      <c r="AT376" s="193"/>
      <c r="AU376" s="193"/>
      <c r="AV376" s="193"/>
      <c r="AW376" s="193"/>
      <c r="AX376" s="193"/>
      <c r="AY376" s="193"/>
      <c r="AZ376" s="193"/>
    </row>
    <row r="377" spans="1:52" s="304" customFormat="1" hidden="1" x14ac:dyDescent="0.2">
      <c r="A377" s="305"/>
      <c r="B377" s="193"/>
      <c r="C377" s="193"/>
      <c r="D377" s="193"/>
      <c r="E377" s="193"/>
      <c r="F377" s="193"/>
      <c r="G377" s="193"/>
      <c r="H377" s="193"/>
      <c r="I377" s="193"/>
      <c r="J377" s="198"/>
      <c r="K377" s="193"/>
      <c r="L377" s="193"/>
      <c r="M377" s="193"/>
      <c r="N377" s="193"/>
      <c r="O377" s="193"/>
      <c r="P377" s="193"/>
      <c r="Q377" s="193"/>
      <c r="R377" s="193"/>
      <c r="S377" s="193"/>
      <c r="T377" s="193"/>
      <c r="U377" s="193"/>
      <c r="V377" s="193"/>
      <c r="W377" s="193"/>
      <c r="X377" s="193"/>
      <c r="Y377" s="193"/>
      <c r="Z377" s="193"/>
      <c r="AA377" s="193"/>
      <c r="AB377" s="193"/>
      <c r="AC377" s="193"/>
      <c r="AD377" s="193"/>
      <c r="AE377" s="193"/>
      <c r="AF377" s="193"/>
      <c r="AG377" s="193"/>
      <c r="AH377" s="193"/>
      <c r="AI377" s="193"/>
      <c r="AJ377" s="193"/>
      <c r="AK377" s="193"/>
      <c r="AL377" s="193"/>
      <c r="AM377" s="193"/>
      <c r="AN377" s="193"/>
      <c r="AO377" s="193"/>
      <c r="AP377" s="193"/>
      <c r="AQ377" s="193"/>
      <c r="AR377" s="193"/>
      <c r="AS377" s="193"/>
      <c r="AT377" s="193"/>
      <c r="AU377" s="193"/>
      <c r="AV377" s="193"/>
      <c r="AW377" s="193"/>
      <c r="AX377" s="193"/>
      <c r="AY377" s="193"/>
      <c r="AZ377" s="193"/>
    </row>
    <row r="378" spans="1:52" s="304" customFormat="1" hidden="1" x14ac:dyDescent="0.2">
      <c r="A378" s="305"/>
      <c r="B378" s="193"/>
      <c r="C378" s="193"/>
      <c r="D378" s="193"/>
      <c r="E378" s="193"/>
      <c r="F378" s="193"/>
      <c r="G378" s="193"/>
      <c r="H378" s="193"/>
      <c r="I378" s="193"/>
      <c r="J378" s="198"/>
      <c r="K378" s="193"/>
      <c r="L378" s="193"/>
      <c r="M378" s="193"/>
      <c r="N378" s="193"/>
      <c r="O378" s="193"/>
      <c r="P378" s="193"/>
      <c r="Q378" s="193"/>
      <c r="R378" s="193"/>
      <c r="S378" s="193"/>
      <c r="T378" s="193"/>
      <c r="U378" s="193"/>
      <c r="V378" s="193"/>
      <c r="W378" s="193"/>
      <c r="X378" s="193"/>
      <c r="Y378" s="193"/>
      <c r="Z378" s="193"/>
      <c r="AA378" s="193"/>
      <c r="AB378" s="193"/>
      <c r="AC378" s="193"/>
      <c r="AD378" s="193"/>
      <c r="AE378" s="193"/>
      <c r="AF378" s="193"/>
      <c r="AG378" s="193"/>
      <c r="AH378" s="193"/>
      <c r="AI378" s="193"/>
      <c r="AJ378" s="193"/>
      <c r="AK378" s="193"/>
      <c r="AL378" s="193"/>
      <c r="AM378" s="193"/>
      <c r="AN378" s="193"/>
      <c r="AO378" s="193"/>
      <c r="AP378" s="193"/>
      <c r="AQ378" s="193"/>
      <c r="AR378" s="193"/>
      <c r="AS378" s="193"/>
      <c r="AT378" s="193"/>
      <c r="AU378" s="193"/>
      <c r="AV378" s="193"/>
      <c r="AW378" s="193"/>
      <c r="AX378" s="193"/>
      <c r="AY378" s="193"/>
      <c r="AZ378" s="193"/>
    </row>
    <row r="379" spans="1:52" s="304" customFormat="1" hidden="1" x14ac:dyDescent="0.2">
      <c r="A379" s="305"/>
      <c r="B379" s="193"/>
      <c r="C379" s="193"/>
      <c r="D379" s="193"/>
      <c r="E379" s="193"/>
      <c r="F379" s="193"/>
      <c r="G379" s="193"/>
      <c r="H379" s="193"/>
      <c r="I379" s="193"/>
      <c r="J379" s="198"/>
      <c r="K379" s="193"/>
      <c r="L379" s="193"/>
      <c r="M379" s="193"/>
      <c r="N379" s="193"/>
      <c r="O379" s="193"/>
      <c r="P379" s="193"/>
      <c r="Q379" s="193"/>
      <c r="R379" s="193"/>
      <c r="S379" s="193"/>
      <c r="T379" s="193"/>
      <c r="U379" s="193"/>
      <c r="V379" s="193"/>
      <c r="W379" s="193"/>
      <c r="X379" s="193"/>
      <c r="Y379" s="193"/>
      <c r="Z379" s="193"/>
      <c r="AA379" s="193"/>
      <c r="AB379" s="193"/>
      <c r="AC379" s="193"/>
      <c r="AD379" s="193"/>
      <c r="AE379" s="193"/>
      <c r="AF379" s="193"/>
      <c r="AG379" s="193"/>
      <c r="AH379" s="193"/>
      <c r="AI379" s="193"/>
      <c r="AJ379" s="193"/>
      <c r="AK379" s="193"/>
      <c r="AL379" s="193"/>
      <c r="AM379" s="193"/>
      <c r="AN379" s="193"/>
      <c r="AO379" s="193"/>
      <c r="AP379" s="193"/>
      <c r="AQ379" s="193"/>
      <c r="AR379" s="193"/>
      <c r="AS379" s="193"/>
      <c r="AT379" s="193"/>
      <c r="AU379" s="193"/>
      <c r="AV379" s="193"/>
      <c r="AW379" s="193"/>
      <c r="AX379" s="193"/>
      <c r="AY379" s="193"/>
      <c r="AZ379" s="193"/>
    </row>
    <row r="380" spans="1:52" s="304" customFormat="1" hidden="1" x14ac:dyDescent="0.2">
      <c r="A380" s="305"/>
      <c r="B380" s="193"/>
      <c r="C380" s="193"/>
      <c r="D380" s="193"/>
      <c r="E380" s="193"/>
      <c r="F380" s="193"/>
      <c r="G380" s="193"/>
      <c r="H380" s="193"/>
      <c r="I380" s="193"/>
      <c r="J380" s="198"/>
      <c r="K380" s="193"/>
      <c r="L380" s="193"/>
      <c r="M380" s="193"/>
      <c r="N380" s="193"/>
      <c r="O380" s="193"/>
      <c r="P380" s="193"/>
      <c r="Q380" s="193"/>
      <c r="R380" s="193"/>
      <c r="S380" s="193"/>
      <c r="T380" s="193"/>
      <c r="U380" s="193"/>
      <c r="V380" s="193"/>
      <c r="W380" s="193"/>
      <c r="X380" s="193"/>
      <c r="Y380" s="193"/>
      <c r="Z380" s="193"/>
      <c r="AA380" s="193"/>
      <c r="AB380" s="193"/>
      <c r="AC380" s="193"/>
      <c r="AD380" s="193"/>
      <c r="AE380" s="193"/>
      <c r="AF380" s="193"/>
      <c r="AG380" s="193"/>
      <c r="AH380" s="193"/>
      <c r="AI380" s="193"/>
      <c r="AJ380" s="193"/>
      <c r="AK380" s="193"/>
      <c r="AL380" s="193"/>
      <c r="AM380" s="193"/>
      <c r="AN380" s="193"/>
      <c r="AO380" s="193"/>
      <c r="AP380" s="193"/>
      <c r="AQ380" s="193"/>
      <c r="AR380" s="193"/>
      <c r="AS380" s="193"/>
      <c r="AT380" s="193"/>
      <c r="AU380" s="193"/>
      <c r="AV380" s="193"/>
      <c r="AW380" s="193"/>
      <c r="AX380" s="193"/>
      <c r="AY380" s="193"/>
      <c r="AZ380" s="193"/>
    </row>
    <row r="381" spans="1:52" s="304" customFormat="1" hidden="1" x14ac:dyDescent="0.2">
      <c r="A381" s="305"/>
      <c r="B381" s="193"/>
      <c r="C381" s="193"/>
      <c r="D381" s="193"/>
      <c r="E381" s="193"/>
      <c r="F381" s="193"/>
      <c r="G381" s="193"/>
      <c r="H381" s="193"/>
      <c r="I381" s="193"/>
      <c r="J381" s="198"/>
      <c r="K381" s="193"/>
      <c r="L381" s="193"/>
      <c r="M381" s="193"/>
      <c r="N381" s="193"/>
      <c r="O381" s="193"/>
      <c r="P381" s="193"/>
      <c r="Q381" s="193"/>
      <c r="R381" s="193"/>
      <c r="S381" s="193"/>
      <c r="T381" s="193"/>
      <c r="U381" s="193"/>
      <c r="V381" s="193"/>
      <c r="W381" s="193"/>
      <c r="X381" s="193"/>
      <c r="Y381" s="193"/>
      <c r="Z381" s="193"/>
      <c r="AA381" s="193"/>
      <c r="AB381" s="193"/>
      <c r="AC381" s="193"/>
      <c r="AD381" s="193"/>
      <c r="AE381" s="193"/>
      <c r="AF381" s="193"/>
      <c r="AG381" s="193"/>
      <c r="AH381" s="193"/>
      <c r="AI381" s="193"/>
      <c r="AJ381" s="193"/>
      <c r="AK381" s="193"/>
      <c r="AL381" s="193"/>
      <c r="AM381" s="193"/>
      <c r="AN381" s="193"/>
      <c r="AO381" s="193"/>
      <c r="AP381" s="193"/>
      <c r="AQ381" s="193"/>
      <c r="AR381" s="193"/>
      <c r="AS381" s="193"/>
      <c r="AT381" s="193"/>
      <c r="AU381" s="193"/>
      <c r="AV381" s="193"/>
      <c r="AW381" s="193"/>
      <c r="AX381" s="193"/>
      <c r="AY381" s="193"/>
      <c r="AZ381" s="193"/>
    </row>
    <row r="382" spans="1:52" s="304" customFormat="1" hidden="1" x14ac:dyDescent="0.2">
      <c r="A382" s="305"/>
      <c r="B382" s="193"/>
      <c r="C382" s="193"/>
      <c r="D382" s="193"/>
      <c r="E382" s="193"/>
      <c r="F382" s="193"/>
      <c r="G382" s="193"/>
      <c r="H382" s="193"/>
      <c r="I382" s="193"/>
      <c r="J382" s="198"/>
      <c r="K382" s="193"/>
      <c r="L382" s="193"/>
      <c r="M382" s="193"/>
      <c r="N382" s="193"/>
      <c r="O382" s="193"/>
      <c r="P382" s="193"/>
      <c r="Q382" s="193"/>
      <c r="R382" s="193"/>
      <c r="S382" s="193"/>
      <c r="T382" s="193"/>
      <c r="U382" s="193"/>
      <c r="V382" s="193"/>
      <c r="W382" s="193"/>
      <c r="X382" s="193"/>
      <c r="Y382" s="193"/>
      <c r="Z382" s="193"/>
      <c r="AA382" s="193"/>
      <c r="AB382" s="193"/>
      <c r="AC382" s="193"/>
      <c r="AD382" s="193"/>
      <c r="AE382" s="193"/>
      <c r="AF382" s="193"/>
      <c r="AG382" s="193"/>
      <c r="AH382" s="193"/>
      <c r="AI382" s="193"/>
      <c r="AJ382" s="193"/>
      <c r="AK382" s="193"/>
      <c r="AL382" s="193"/>
      <c r="AM382" s="193"/>
      <c r="AN382" s="193"/>
      <c r="AO382" s="193"/>
      <c r="AP382" s="193"/>
      <c r="AQ382" s="193"/>
      <c r="AR382" s="193"/>
      <c r="AS382" s="193"/>
      <c r="AT382" s="193"/>
      <c r="AU382" s="193"/>
      <c r="AV382" s="193"/>
      <c r="AW382" s="193"/>
      <c r="AX382" s="193"/>
      <c r="AY382" s="193"/>
      <c r="AZ382" s="193"/>
    </row>
    <row r="383" spans="1:52" s="304" customFormat="1" hidden="1" x14ac:dyDescent="0.2">
      <c r="A383" s="305"/>
      <c r="B383" s="193"/>
      <c r="C383" s="193"/>
      <c r="D383" s="193"/>
      <c r="E383" s="193"/>
      <c r="F383" s="193"/>
      <c r="G383" s="193"/>
      <c r="H383" s="193"/>
      <c r="I383" s="193"/>
      <c r="J383" s="198"/>
      <c r="K383" s="193"/>
      <c r="L383" s="193"/>
      <c r="M383" s="193"/>
      <c r="N383" s="193"/>
      <c r="O383" s="193"/>
      <c r="P383" s="193"/>
      <c r="Q383" s="193"/>
      <c r="R383" s="193"/>
      <c r="S383" s="193"/>
      <c r="T383" s="193"/>
      <c r="U383" s="193"/>
      <c r="V383" s="193"/>
      <c r="W383" s="193"/>
      <c r="X383" s="193"/>
      <c r="Y383" s="193"/>
      <c r="Z383" s="193"/>
      <c r="AA383" s="193"/>
      <c r="AB383" s="193"/>
      <c r="AC383" s="193"/>
      <c r="AD383" s="193"/>
      <c r="AE383" s="193"/>
      <c r="AF383" s="193"/>
      <c r="AG383" s="193"/>
      <c r="AH383" s="193"/>
      <c r="AI383" s="193"/>
      <c r="AJ383" s="193"/>
      <c r="AK383" s="193"/>
      <c r="AL383" s="193"/>
      <c r="AM383" s="193"/>
      <c r="AN383" s="193"/>
      <c r="AO383" s="193"/>
      <c r="AP383" s="193"/>
      <c r="AQ383" s="193"/>
      <c r="AR383" s="193"/>
      <c r="AS383" s="193"/>
      <c r="AT383" s="193"/>
      <c r="AU383" s="193"/>
      <c r="AV383" s="193"/>
      <c r="AW383" s="193"/>
      <c r="AX383" s="193"/>
      <c r="AY383" s="193"/>
      <c r="AZ383" s="193"/>
    </row>
    <row r="384" spans="1:52" s="304" customFormat="1" hidden="1" x14ac:dyDescent="0.2">
      <c r="A384" s="305"/>
      <c r="B384" s="193"/>
      <c r="C384" s="193"/>
      <c r="D384" s="193"/>
      <c r="E384" s="193"/>
      <c r="F384" s="193"/>
      <c r="G384" s="193"/>
      <c r="H384" s="193"/>
      <c r="I384" s="193"/>
      <c r="J384" s="198"/>
      <c r="K384" s="193"/>
      <c r="L384" s="193"/>
      <c r="M384" s="193"/>
      <c r="N384" s="193"/>
      <c r="O384" s="193"/>
      <c r="P384" s="193"/>
      <c r="Q384" s="193"/>
      <c r="R384" s="193"/>
      <c r="S384" s="193"/>
      <c r="T384" s="193"/>
      <c r="U384" s="193"/>
      <c r="V384" s="193"/>
      <c r="W384" s="193"/>
      <c r="X384" s="193"/>
      <c r="Y384" s="193"/>
      <c r="Z384" s="193"/>
      <c r="AA384" s="193"/>
      <c r="AB384" s="193"/>
      <c r="AC384" s="193"/>
      <c r="AD384" s="193"/>
      <c r="AE384" s="193"/>
      <c r="AF384" s="193"/>
      <c r="AG384" s="193"/>
      <c r="AH384" s="193"/>
      <c r="AI384" s="193"/>
      <c r="AJ384" s="193"/>
      <c r="AK384" s="193"/>
      <c r="AL384" s="193"/>
      <c r="AM384" s="193"/>
      <c r="AN384" s="193"/>
      <c r="AO384" s="193"/>
      <c r="AP384" s="193"/>
      <c r="AQ384" s="193"/>
      <c r="AR384" s="193"/>
      <c r="AS384" s="193"/>
      <c r="AT384" s="193"/>
      <c r="AU384" s="193"/>
      <c r="AV384" s="193"/>
      <c r="AW384" s="193"/>
      <c r="AX384" s="193"/>
      <c r="AY384" s="193"/>
      <c r="AZ384" s="193"/>
    </row>
    <row r="385" spans="1:52" s="304" customFormat="1" hidden="1" x14ac:dyDescent="0.2">
      <c r="A385" s="305"/>
      <c r="B385" s="193"/>
      <c r="C385" s="193"/>
      <c r="D385" s="193"/>
      <c r="E385" s="193"/>
      <c r="F385" s="193"/>
      <c r="G385" s="193"/>
      <c r="H385" s="193"/>
      <c r="I385" s="193"/>
      <c r="J385" s="198"/>
      <c r="K385" s="193"/>
      <c r="L385" s="193"/>
      <c r="M385" s="193"/>
      <c r="N385" s="193"/>
      <c r="O385" s="193"/>
      <c r="P385" s="193"/>
      <c r="Q385" s="193"/>
      <c r="R385" s="193"/>
      <c r="S385" s="193"/>
      <c r="T385" s="193"/>
      <c r="U385" s="193"/>
      <c r="V385" s="193"/>
      <c r="W385" s="193"/>
      <c r="X385" s="193"/>
      <c r="Y385" s="193"/>
      <c r="Z385" s="193"/>
      <c r="AA385" s="193"/>
      <c r="AB385" s="193"/>
      <c r="AC385" s="193"/>
      <c r="AD385" s="193"/>
      <c r="AE385" s="193"/>
      <c r="AF385" s="193"/>
      <c r="AG385" s="193"/>
      <c r="AH385" s="193"/>
      <c r="AI385" s="193"/>
      <c r="AJ385" s="193"/>
      <c r="AK385" s="193"/>
      <c r="AL385" s="193"/>
      <c r="AM385" s="193"/>
      <c r="AN385" s="193"/>
      <c r="AO385" s="193"/>
      <c r="AP385" s="193"/>
      <c r="AQ385" s="193"/>
      <c r="AR385" s="193"/>
      <c r="AS385" s="193"/>
      <c r="AT385" s="193"/>
      <c r="AU385" s="193"/>
      <c r="AV385" s="193"/>
      <c r="AW385" s="193"/>
      <c r="AX385" s="193"/>
      <c r="AY385" s="193"/>
      <c r="AZ385" s="193"/>
    </row>
    <row r="386" spans="1:52" s="304" customFormat="1" hidden="1" x14ac:dyDescent="0.2">
      <c r="A386" s="305"/>
      <c r="B386" s="193"/>
      <c r="C386" s="193"/>
      <c r="D386" s="193"/>
      <c r="E386" s="193"/>
      <c r="F386" s="193"/>
      <c r="G386" s="193"/>
      <c r="H386" s="193"/>
      <c r="I386" s="193"/>
      <c r="J386" s="198"/>
      <c r="K386" s="193"/>
      <c r="L386" s="193"/>
      <c r="M386" s="193"/>
      <c r="N386" s="193"/>
      <c r="O386" s="193"/>
      <c r="P386" s="193"/>
      <c r="Q386" s="193"/>
      <c r="R386" s="193"/>
      <c r="S386" s="193"/>
      <c r="T386" s="193"/>
      <c r="U386" s="193"/>
      <c r="V386" s="193"/>
      <c r="W386" s="193"/>
      <c r="X386" s="193"/>
      <c r="Y386" s="193"/>
      <c r="Z386" s="193"/>
      <c r="AA386" s="193"/>
      <c r="AB386" s="193"/>
      <c r="AC386" s="193"/>
      <c r="AD386" s="193"/>
      <c r="AE386" s="193"/>
      <c r="AF386" s="193"/>
      <c r="AG386" s="193"/>
      <c r="AH386" s="193"/>
      <c r="AI386" s="193"/>
      <c r="AJ386" s="193"/>
      <c r="AK386" s="193"/>
      <c r="AL386" s="193"/>
      <c r="AM386" s="193"/>
      <c r="AN386" s="193"/>
      <c r="AO386" s="193"/>
      <c r="AP386" s="193"/>
      <c r="AQ386" s="193"/>
      <c r="AR386" s="193"/>
      <c r="AS386" s="193"/>
      <c r="AT386" s="193"/>
      <c r="AU386" s="193"/>
      <c r="AV386" s="193"/>
      <c r="AW386" s="193"/>
      <c r="AX386" s="193"/>
      <c r="AY386" s="193"/>
      <c r="AZ386" s="193"/>
    </row>
    <row r="387" spans="1:52" s="304" customFormat="1" hidden="1" x14ac:dyDescent="0.2">
      <c r="A387" s="305"/>
      <c r="B387" s="193"/>
      <c r="C387" s="193"/>
      <c r="D387" s="193"/>
      <c r="E387" s="193"/>
      <c r="F387" s="193"/>
      <c r="G387" s="193"/>
      <c r="H387" s="193"/>
      <c r="I387" s="193"/>
      <c r="J387" s="198"/>
      <c r="K387" s="193"/>
      <c r="L387" s="193"/>
      <c r="M387" s="193"/>
      <c r="N387" s="193"/>
      <c r="O387" s="193"/>
      <c r="P387" s="193"/>
      <c r="Q387" s="193"/>
      <c r="R387" s="193"/>
      <c r="S387" s="193"/>
      <c r="T387" s="193"/>
      <c r="U387" s="193"/>
      <c r="V387" s="193"/>
      <c r="W387" s="193"/>
      <c r="X387" s="193"/>
      <c r="Y387" s="193"/>
      <c r="Z387" s="193"/>
      <c r="AA387" s="193"/>
      <c r="AB387" s="193"/>
      <c r="AC387" s="193"/>
      <c r="AD387" s="193"/>
      <c r="AE387" s="193"/>
      <c r="AF387" s="193"/>
      <c r="AG387" s="193"/>
      <c r="AH387" s="193"/>
      <c r="AI387" s="193"/>
      <c r="AJ387" s="193"/>
      <c r="AK387" s="193"/>
      <c r="AL387" s="193"/>
      <c r="AM387" s="193"/>
      <c r="AN387" s="193"/>
      <c r="AO387" s="193"/>
      <c r="AP387" s="193"/>
      <c r="AQ387" s="193"/>
      <c r="AR387" s="193"/>
      <c r="AS387" s="193"/>
      <c r="AT387" s="193"/>
      <c r="AU387" s="193"/>
      <c r="AV387" s="193"/>
      <c r="AW387" s="193"/>
      <c r="AX387" s="193"/>
      <c r="AY387" s="193"/>
      <c r="AZ387" s="193"/>
    </row>
    <row r="388" spans="1:52" s="304" customFormat="1" hidden="1" x14ac:dyDescent="0.2">
      <c r="A388" s="305"/>
      <c r="B388" s="193"/>
      <c r="C388" s="193"/>
      <c r="D388" s="193"/>
      <c r="E388" s="193"/>
      <c r="F388" s="193"/>
      <c r="G388" s="193"/>
      <c r="H388" s="193"/>
      <c r="I388" s="193"/>
      <c r="J388" s="198"/>
      <c r="K388" s="193"/>
      <c r="L388" s="193"/>
      <c r="M388" s="193"/>
      <c r="N388" s="193"/>
      <c r="O388" s="193"/>
      <c r="P388" s="193"/>
      <c r="Q388" s="193"/>
      <c r="R388" s="193"/>
      <c r="S388" s="193"/>
      <c r="T388" s="193"/>
      <c r="U388" s="193"/>
      <c r="V388" s="193"/>
      <c r="W388" s="193"/>
      <c r="X388" s="193"/>
      <c r="Y388" s="193"/>
      <c r="Z388" s="193"/>
      <c r="AA388" s="193"/>
      <c r="AB388" s="193"/>
      <c r="AC388" s="193"/>
      <c r="AD388" s="193"/>
      <c r="AE388" s="193"/>
      <c r="AF388" s="193"/>
      <c r="AG388" s="193"/>
      <c r="AH388" s="193"/>
      <c r="AI388" s="193"/>
      <c r="AJ388" s="193"/>
      <c r="AK388" s="193"/>
      <c r="AL388" s="193"/>
      <c r="AM388" s="193"/>
      <c r="AN388" s="193"/>
      <c r="AO388" s="193"/>
      <c r="AP388" s="193"/>
      <c r="AQ388" s="193"/>
      <c r="AR388" s="193"/>
      <c r="AS388" s="193"/>
      <c r="AT388" s="193"/>
      <c r="AU388" s="193"/>
      <c r="AV388" s="193"/>
      <c r="AW388" s="193"/>
      <c r="AX388" s="193"/>
      <c r="AY388" s="193"/>
      <c r="AZ388" s="193"/>
    </row>
    <row r="389" spans="1:52" s="304" customFormat="1" hidden="1" x14ac:dyDescent="0.2">
      <c r="A389" s="305"/>
      <c r="B389" s="193"/>
      <c r="C389" s="193"/>
      <c r="D389" s="193"/>
      <c r="E389" s="193"/>
      <c r="F389" s="193"/>
      <c r="G389" s="193"/>
      <c r="H389" s="193"/>
      <c r="I389" s="193"/>
      <c r="J389" s="198"/>
      <c r="K389" s="193"/>
      <c r="L389" s="193"/>
      <c r="M389" s="193"/>
      <c r="N389" s="193"/>
      <c r="O389" s="193"/>
      <c r="P389" s="193"/>
      <c r="Q389" s="193"/>
      <c r="R389" s="193"/>
      <c r="S389" s="193"/>
      <c r="T389" s="193"/>
      <c r="U389" s="193"/>
      <c r="V389" s="193"/>
      <c r="W389" s="193"/>
      <c r="X389" s="193"/>
      <c r="Y389" s="193"/>
      <c r="Z389" s="193"/>
      <c r="AA389" s="193"/>
      <c r="AB389" s="193"/>
      <c r="AC389" s="193"/>
      <c r="AD389" s="193"/>
      <c r="AE389" s="193"/>
      <c r="AF389" s="193"/>
      <c r="AG389" s="193"/>
      <c r="AH389" s="193"/>
      <c r="AI389" s="193"/>
      <c r="AJ389" s="193"/>
      <c r="AK389" s="193"/>
      <c r="AL389" s="193"/>
      <c r="AM389" s="193"/>
      <c r="AN389" s="193"/>
      <c r="AO389" s="193"/>
      <c r="AP389" s="193"/>
      <c r="AQ389" s="193"/>
      <c r="AR389" s="193"/>
      <c r="AS389" s="193"/>
      <c r="AT389" s="193"/>
      <c r="AU389" s="193"/>
      <c r="AV389" s="193"/>
      <c r="AW389" s="193"/>
      <c r="AX389" s="193"/>
      <c r="AY389" s="193"/>
      <c r="AZ389" s="193"/>
    </row>
    <row r="390" spans="1:52" s="304" customFormat="1" hidden="1" x14ac:dyDescent="0.2">
      <c r="A390" s="305"/>
      <c r="B390" s="193"/>
      <c r="C390" s="193"/>
      <c r="D390" s="193"/>
      <c r="E390" s="193"/>
      <c r="F390" s="193"/>
      <c r="G390" s="193"/>
      <c r="H390" s="193"/>
      <c r="I390" s="193"/>
      <c r="J390" s="198"/>
      <c r="K390" s="193"/>
      <c r="L390" s="193"/>
      <c r="M390" s="193"/>
      <c r="N390" s="193"/>
      <c r="O390" s="193"/>
      <c r="P390" s="193"/>
      <c r="Q390" s="193"/>
      <c r="R390" s="193"/>
      <c r="S390" s="193"/>
      <c r="T390" s="193"/>
      <c r="U390" s="193"/>
      <c r="V390" s="193"/>
      <c r="W390" s="193"/>
      <c r="X390" s="193"/>
      <c r="Y390" s="193"/>
      <c r="Z390" s="193"/>
      <c r="AA390" s="193"/>
      <c r="AB390" s="193"/>
      <c r="AC390" s="193"/>
      <c r="AD390" s="193"/>
      <c r="AE390" s="193"/>
      <c r="AF390" s="193"/>
      <c r="AG390" s="193"/>
      <c r="AH390" s="193"/>
      <c r="AI390" s="193"/>
      <c r="AJ390" s="193"/>
      <c r="AK390" s="193"/>
      <c r="AL390" s="193"/>
      <c r="AM390" s="193"/>
      <c r="AN390" s="193"/>
      <c r="AO390" s="193"/>
      <c r="AP390" s="193"/>
      <c r="AQ390" s="193"/>
      <c r="AR390" s="193"/>
      <c r="AS390" s="193"/>
      <c r="AT390" s="193"/>
      <c r="AU390" s="193"/>
      <c r="AV390" s="193"/>
      <c r="AW390" s="193"/>
      <c r="AX390" s="193"/>
      <c r="AY390" s="193"/>
      <c r="AZ390" s="193"/>
    </row>
    <row r="391" spans="1:52" s="304" customFormat="1" hidden="1" x14ac:dyDescent="0.2">
      <c r="A391" s="305"/>
      <c r="B391" s="193"/>
      <c r="C391" s="193"/>
      <c r="D391" s="193"/>
      <c r="E391" s="193"/>
      <c r="F391" s="193"/>
      <c r="G391" s="193"/>
      <c r="H391" s="193"/>
      <c r="I391" s="193"/>
      <c r="J391" s="198"/>
      <c r="K391" s="193"/>
      <c r="L391" s="193"/>
      <c r="M391" s="193"/>
      <c r="N391" s="193"/>
      <c r="O391" s="193"/>
      <c r="P391" s="193"/>
      <c r="Q391" s="193"/>
      <c r="R391" s="193"/>
      <c r="S391" s="193"/>
      <c r="T391" s="193"/>
      <c r="U391" s="193"/>
      <c r="V391" s="193"/>
      <c r="W391" s="193"/>
      <c r="X391" s="193"/>
      <c r="Y391" s="193"/>
      <c r="Z391" s="193"/>
      <c r="AA391" s="193"/>
      <c r="AB391" s="193"/>
      <c r="AC391" s="193"/>
      <c r="AD391" s="193"/>
      <c r="AE391" s="193"/>
      <c r="AF391" s="193"/>
      <c r="AG391" s="193"/>
      <c r="AH391" s="193"/>
      <c r="AI391" s="193"/>
      <c r="AJ391" s="193"/>
      <c r="AK391" s="193"/>
      <c r="AL391" s="193"/>
      <c r="AM391" s="193"/>
      <c r="AN391" s="193"/>
      <c r="AO391" s="193"/>
      <c r="AP391" s="193"/>
      <c r="AQ391" s="193"/>
      <c r="AR391" s="193"/>
      <c r="AS391" s="193"/>
      <c r="AT391" s="193"/>
      <c r="AU391" s="193"/>
      <c r="AV391" s="193"/>
      <c r="AW391" s="193"/>
      <c r="AX391" s="193"/>
      <c r="AY391" s="193"/>
      <c r="AZ391" s="193"/>
    </row>
    <row r="392" spans="1:52" s="304" customFormat="1" hidden="1" x14ac:dyDescent="0.2">
      <c r="A392" s="305"/>
      <c r="B392" s="193"/>
      <c r="C392" s="193"/>
      <c r="D392" s="193"/>
      <c r="E392" s="193"/>
      <c r="F392" s="193"/>
      <c r="G392" s="193"/>
      <c r="H392" s="193"/>
      <c r="I392" s="193"/>
      <c r="J392" s="198"/>
      <c r="K392" s="193"/>
      <c r="L392" s="193"/>
      <c r="M392" s="193"/>
      <c r="N392" s="193"/>
      <c r="O392" s="193"/>
      <c r="P392" s="193"/>
      <c r="Q392" s="193"/>
      <c r="R392" s="193"/>
      <c r="S392" s="193"/>
      <c r="T392" s="193"/>
      <c r="U392" s="193"/>
      <c r="V392" s="193"/>
      <c r="W392" s="193"/>
      <c r="X392" s="193"/>
      <c r="Y392" s="193"/>
      <c r="Z392" s="193"/>
      <c r="AA392" s="193"/>
      <c r="AB392" s="193"/>
      <c r="AC392" s="193"/>
      <c r="AD392" s="193"/>
      <c r="AE392" s="193"/>
      <c r="AF392" s="193"/>
      <c r="AG392" s="193"/>
      <c r="AH392" s="193"/>
      <c r="AI392" s="193"/>
      <c r="AJ392" s="193"/>
      <c r="AK392" s="193"/>
      <c r="AL392" s="193"/>
      <c r="AM392" s="193"/>
      <c r="AN392" s="193"/>
      <c r="AO392" s="193"/>
      <c r="AP392" s="193"/>
      <c r="AQ392" s="193"/>
      <c r="AR392" s="193"/>
      <c r="AS392" s="193"/>
      <c r="AT392" s="193"/>
      <c r="AU392" s="193"/>
      <c r="AV392" s="193"/>
      <c r="AW392" s="193"/>
      <c r="AX392" s="193"/>
      <c r="AY392" s="193"/>
      <c r="AZ392" s="193"/>
    </row>
    <row r="393" spans="1:52" s="304" customFormat="1" hidden="1" x14ac:dyDescent="0.2">
      <c r="A393" s="305"/>
      <c r="B393" s="193"/>
      <c r="C393" s="193"/>
      <c r="D393" s="193"/>
      <c r="E393" s="193"/>
      <c r="F393" s="193"/>
      <c r="G393" s="193"/>
      <c r="H393" s="193"/>
      <c r="I393" s="193"/>
      <c r="J393" s="198"/>
      <c r="K393" s="193"/>
      <c r="L393" s="193"/>
      <c r="M393" s="193"/>
      <c r="N393" s="193"/>
      <c r="O393" s="193"/>
      <c r="P393" s="193"/>
      <c r="Q393" s="193"/>
      <c r="R393" s="193"/>
      <c r="S393" s="193"/>
      <c r="T393" s="193"/>
      <c r="U393" s="193"/>
      <c r="V393" s="193"/>
      <c r="W393" s="193"/>
      <c r="X393" s="193"/>
      <c r="Y393" s="193"/>
      <c r="Z393" s="193"/>
      <c r="AA393" s="193"/>
      <c r="AB393" s="193"/>
      <c r="AC393" s="193"/>
      <c r="AD393" s="193"/>
      <c r="AE393" s="193"/>
      <c r="AF393" s="193"/>
      <c r="AG393" s="193"/>
      <c r="AH393" s="193"/>
      <c r="AI393" s="193"/>
      <c r="AJ393" s="193"/>
      <c r="AK393" s="193"/>
      <c r="AL393" s="193"/>
      <c r="AM393" s="193"/>
      <c r="AN393" s="193"/>
      <c r="AO393" s="193"/>
      <c r="AP393" s="193"/>
      <c r="AQ393" s="193"/>
      <c r="AR393" s="193"/>
      <c r="AS393" s="193"/>
      <c r="AT393" s="193"/>
      <c r="AU393" s="193"/>
      <c r="AV393" s="193"/>
      <c r="AW393" s="193"/>
      <c r="AX393" s="193"/>
      <c r="AY393" s="193"/>
      <c r="AZ393" s="193"/>
    </row>
    <row r="394" spans="1:52" s="304" customFormat="1" hidden="1" x14ac:dyDescent="0.2">
      <c r="A394" s="305"/>
      <c r="B394" s="193"/>
      <c r="C394" s="193"/>
      <c r="D394" s="193"/>
      <c r="E394" s="193"/>
      <c r="F394" s="193"/>
      <c r="G394" s="193"/>
      <c r="H394" s="193"/>
      <c r="I394" s="193"/>
      <c r="J394" s="198"/>
      <c r="K394" s="193"/>
      <c r="L394" s="193"/>
      <c r="M394" s="193"/>
      <c r="N394" s="193"/>
      <c r="O394" s="193"/>
      <c r="P394" s="193"/>
      <c r="Q394" s="193"/>
      <c r="R394" s="193"/>
      <c r="S394" s="193"/>
      <c r="T394" s="193"/>
      <c r="U394" s="193"/>
      <c r="V394" s="193"/>
      <c r="W394" s="193"/>
      <c r="X394" s="193"/>
      <c r="Y394" s="193"/>
      <c r="Z394" s="193"/>
      <c r="AA394" s="193"/>
      <c r="AB394" s="193"/>
      <c r="AC394" s="193"/>
      <c r="AD394" s="193"/>
      <c r="AE394" s="193"/>
      <c r="AF394" s="193"/>
      <c r="AG394" s="193"/>
      <c r="AH394" s="193"/>
      <c r="AI394" s="193"/>
      <c r="AJ394" s="193"/>
      <c r="AK394" s="193"/>
      <c r="AL394" s="193"/>
      <c r="AM394" s="193"/>
      <c r="AN394" s="193"/>
      <c r="AO394" s="193"/>
      <c r="AP394" s="193"/>
      <c r="AQ394" s="193"/>
      <c r="AR394" s="193"/>
      <c r="AS394" s="193"/>
      <c r="AT394" s="193"/>
      <c r="AU394" s="193"/>
      <c r="AV394" s="193"/>
      <c r="AW394" s="193"/>
      <c r="AX394" s="193"/>
      <c r="AY394" s="193"/>
      <c r="AZ394" s="193"/>
    </row>
    <row r="395" spans="1:52" s="304" customFormat="1" hidden="1" x14ac:dyDescent="0.2">
      <c r="A395" s="305"/>
      <c r="B395" s="193"/>
      <c r="C395" s="193"/>
      <c r="D395" s="193"/>
      <c r="E395" s="193"/>
      <c r="F395" s="193"/>
      <c r="G395" s="193"/>
      <c r="H395" s="193"/>
      <c r="I395" s="193"/>
      <c r="J395" s="198"/>
      <c r="K395" s="193"/>
      <c r="L395" s="193"/>
      <c r="M395" s="193"/>
      <c r="N395" s="193"/>
      <c r="O395" s="193"/>
      <c r="P395" s="193"/>
      <c r="Q395" s="193"/>
      <c r="R395" s="193"/>
      <c r="S395" s="193"/>
      <c r="T395" s="193"/>
      <c r="U395" s="193"/>
      <c r="V395" s="193"/>
      <c r="W395" s="193"/>
      <c r="X395" s="193"/>
      <c r="Y395" s="193"/>
      <c r="Z395" s="193"/>
      <c r="AA395" s="193"/>
      <c r="AB395" s="193"/>
      <c r="AC395" s="193"/>
      <c r="AD395" s="193"/>
      <c r="AE395" s="193"/>
      <c r="AF395" s="193"/>
      <c r="AG395" s="193"/>
      <c r="AH395" s="193"/>
      <c r="AI395" s="193"/>
      <c r="AJ395" s="193"/>
      <c r="AK395" s="193"/>
      <c r="AL395" s="193"/>
      <c r="AM395" s="193"/>
      <c r="AN395" s="193"/>
      <c r="AO395" s="193"/>
      <c r="AP395" s="193"/>
      <c r="AQ395" s="193"/>
      <c r="AR395" s="193"/>
      <c r="AS395" s="193"/>
      <c r="AT395" s="193"/>
      <c r="AU395" s="193"/>
      <c r="AV395" s="193"/>
      <c r="AW395" s="193"/>
      <c r="AX395" s="193"/>
      <c r="AY395" s="193"/>
      <c r="AZ395" s="193"/>
    </row>
    <row r="396" spans="1:52" s="304" customFormat="1" hidden="1" x14ac:dyDescent="0.2">
      <c r="A396" s="305"/>
      <c r="B396" s="193"/>
      <c r="C396" s="193"/>
      <c r="D396" s="193"/>
      <c r="E396" s="193"/>
      <c r="F396" s="193"/>
      <c r="G396" s="193"/>
      <c r="H396" s="193"/>
      <c r="I396" s="193"/>
      <c r="J396" s="198"/>
      <c r="K396" s="193"/>
      <c r="L396" s="193"/>
      <c r="M396" s="193"/>
      <c r="N396" s="193"/>
      <c r="O396" s="193"/>
      <c r="P396" s="193"/>
      <c r="Q396" s="193"/>
      <c r="R396" s="193"/>
      <c r="S396" s="193"/>
      <c r="T396" s="193"/>
      <c r="U396" s="193"/>
      <c r="V396" s="193"/>
      <c r="W396" s="193"/>
      <c r="X396" s="193"/>
      <c r="Y396" s="193"/>
      <c r="Z396" s="193"/>
      <c r="AA396" s="193"/>
      <c r="AB396" s="193"/>
      <c r="AC396" s="193"/>
      <c r="AD396" s="193"/>
      <c r="AE396" s="193"/>
      <c r="AF396" s="193"/>
      <c r="AG396" s="193"/>
      <c r="AH396" s="193"/>
      <c r="AI396" s="193"/>
      <c r="AJ396" s="193"/>
      <c r="AK396" s="193"/>
      <c r="AL396" s="193"/>
      <c r="AM396" s="193"/>
      <c r="AN396" s="193"/>
      <c r="AO396" s="193"/>
      <c r="AP396" s="193"/>
      <c r="AQ396" s="193"/>
      <c r="AR396" s="193"/>
      <c r="AS396" s="193"/>
      <c r="AT396" s="193"/>
      <c r="AU396" s="193"/>
      <c r="AV396" s="193"/>
      <c r="AW396" s="193"/>
      <c r="AX396" s="193"/>
      <c r="AY396" s="193"/>
      <c r="AZ396" s="193"/>
    </row>
    <row r="397" spans="1:52" s="304" customFormat="1" hidden="1" x14ac:dyDescent="0.2">
      <c r="A397" s="305"/>
      <c r="B397" s="193"/>
      <c r="C397" s="193"/>
      <c r="D397" s="193"/>
      <c r="E397" s="193"/>
      <c r="F397" s="193"/>
      <c r="G397" s="193"/>
      <c r="H397" s="193"/>
      <c r="I397" s="193"/>
      <c r="J397" s="198"/>
      <c r="K397" s="193"/>
      <c r="L397" s="193"/>
      <c r="M397" s="193"/>
      <c r="N397" s="193"/>
      <c r="O397" s="193"/>
      <c r="P397" s="193"/>
      <c r="Q397" s="193"/>
      <c r="R397" s="193"/>
      <c r="S397" s="193"/>
      <c r="T397" s="193"/>
      <c r="U397" s="193"/>
      <c r="V397" s="193"/>
      <c r="W397" s="193"/>
      <c r="X397" s="193"/>
      <c r="Y397" s="193"/>
      <c r="Z397" s="193"/>
      <c r="AA397" s="193"/>
      <c r="AB397" s="193"/>
      <c r="AC397" s="193"/>
      <c r="AD397" s="193"/>
      <c r="AE397" s="193"/>
      <c r="AF397" s="193"/>
      <c r="AG397" s="193"/>
      <c r="AH397" s="193"/>
      <c r="AI397" s="193"/>
      <c r="AJ397" s="193"/>
      <c r="AK397" s="193"/>
      <c r="AL397" s="193"/>
      <c r="AM397" s="193"/>
      <c r="AN397" s="193"/>
      <c r="AO397" s="193"/>
      <c r="AP397" s="193"/>
      <c r="AQ397" s="193"/>
      <c r="AR397" s="193"/>
      <c r="AS397" s="193"/>
      <c r="AT397" s="193"/>
      <c r="AU397" s="193"/>
      <c r="AV397" s="193"/>
      <c r="AW397" s="193"/>
      <c r="AX397" s="193"/>
      <c r="AY397" s="193"/>
      <c r="AZ397" s="193"/>
    </row>
    <row r="398" spans="1:52" s="304" customFormat="1" hidden="1" x14ac:dyDescent="0.2">
      <c r="A398" s="305"/>
      <c r="B398" s="193"/>
      <c r="C398" s="193"/>
      <c r="D398" s="193"/>
      <c r="E398" s="193"/>
      <c r="F398" s="193"/>
      <c r="G398" s="193"/>
      <c r="H398" s="193"/>
      <c r="I398" s="193"/>
      <c r="J398" s="198"/>
      <c r="K398" s="193"/>
      <c r="L398" s="193"/>
      <c r="M398" s="193"/>
      <c r="N398" s="193"/>
      <c r="O398" s="193"/>
      <c r="P398" s="193"/>
      <c r="Q398" s="193"/>
      <c r="R398" s="193"/>
      <c r="S398" s="193"/>
      <c r="T398" s="193"/>
      <c r="U398" s="193"/>
      <c r="V398" s="193"/>
      <c r="W398" s="193"/>
      <c r="X398" s="193"/>
      <c r="Y398" s="193"/>
      <c r="Z398" s="193"/>
      <c r="AA398" s="193"/>
      <c r="AB398" s="193"/>
      <c r="AC398" s="193"/>
      <c r="AD398" s="193"/>
      <c r="AE398" s="193"/>
      <c r="AF398" s="193"/>
      <c r="AG398" s="193"/>
      <c r="AH398" s="193"/>
      <c r="AI398" s="193"/>
      <c r="AJ398" s="193"/>
      <c r="AK398" s="193"/>
      <c r="AL398" s="193"/>
      <c r="AM398" s="193"/>
      <c r="AN398" s="193"/>
      <c r="AO398" s="193"/>
      <c r="AP398" s="193"/>
      <c r="AQ398" s="193"/>
      <c r="AR398" s="193"/>
      <c r="AS398" s="193"/>
      <c r="AT398" s="193"/>
      <c r="AU398" s="193"/>
      <c r="AV398" s="193"/>
      <c r="AW398" s="193"/>
      <c r="AX398" s="193"/>
      <c r="AY398" s="193"/>
      <c r="AZ398" s="193"/>
    </row>
    <row r="399" spans="1:52" s="304" customFormat="1" hidden="1" x14ac:dyDescent="0.2">
      <c r="A399" s="305"/>
      <c r="B399" s="193"/>
      <c r="C399" s="193"/>
      <c r="D399" s="193"/>
      <c r="E399" s="193"/>
      <c r="F399" s="193"/>
      <c r="G399" s="193"/>
      <c r="H399" s="193"/>
      <c r="I399" s="193"/>
      <c r="J399" s="198"/>
      <c r="K399" s="193"/>
      <c r="L399" s="193"/>
      <c r="M399" s="193"/>
      <c r="N399" s="193"/>
      <c r="O399" s="193"/>
      <c r="P399" s="193"/>
      <c r="Q399" s="193"/>
      <c r="R399" s="193"/>
      <c r="S399" s="193"/>
      <c r="T399" s="193"/>
      <c r="U399" s="193"/>
      <c r="V399" s="193"/>
      <c r="W399" s="193"/>
      <c r="X399" s="193"/>
      <c r="Y399" s="193"/>
      <c r="Z399" s="193"/>
      <c r="AA399" s="193"/>
      <c r="AB399" s="193"/>
      <c r="AC399" s="193"/>
      <c r="AD399" s="193"/>
      <c r="AE399" s="193"/>
      <c r="AF399" s="193"/>
      <c r="AG399" s="193"/>
      <c r="AH399" s="193"/>
      <c r="AI399" s="193"/>
      <c r="AJ399" s="193"/>
      <c r="AK399" s="193"/>
      <c r="AL399" s="193"/>
      <c r="AM399" s="193"/>
      <c r="AN399" s="193"/>
      <c r="AO399" s="193"/>
      <c r="AP399" s="193"/>
      <c r="AQ399" s="193"/>
      <c r="AR399" s="193"/>
      <c r="AS399" s="193"/>
      <c r="AT399" s="193"/>
      <c r="AU399" s="193"/>
      <c r="AV399" s="193"/>
      <c r="AW399" s="193"/>
      <c r="AX399" s="193"/>
      <c r="AY399" s="193"/>
      <c r="AZ399" s="193"/>
    </row>
    <row r="400" spans="1:52" s="304" customFormat="1" hidden="1" x14ac:dyDescent="0.2">
      <c r="A400" s="305"/>
      <c r="B400" s="193"/>
      <c r="C400" s="193"/>
      <c r="D400" s="193"/>
      <c r="E400" s="193"/>
      <c r="F400" s="193"/>
      <c r="G400" s="193"/>
      <c r="H400" s="193"/>
      <c r="I400" s="193"/>
      <c r="J400" s="198"/>
      <c r="K400" s="193"/>
      <c r="L400" s="193"/>
      <c r="M400" s="193"/>
      <c r="N400" s="193"/>
      <c r="O400" s="193"/>
      <c r="P400" s="193"/>
      <c r="Q400" s="193"/>
      <c r="R400" s="193"/>
      <c r="S400" s="193"/>
      <c r="T400" s="193"/>
      <c r="U400" s="193"/>
      <c r="V400" s="193"/>
      <c r="W400" s="193"/>
      <c r="X400" s="193"/>
      <c r="Y400" s="193"/>
      <c r="Z400" s="193"/>
      <c r="AA400" s="193"/>
      <c r="AB400" s="193"/>
      <c r="AC400" s="193"/>
      <c r="AD400" s="193"/>
      <c r="AE400" s="193"/>
      <c r="AF400" s="193"/>
      <c r="AG400" s="193"/>
      <c r="AH400" s="193"/>
      <c r="AI400" s="193"/>
      <c r="AJ400" s="193"/>
      <c r="AK400" s="193"/>
      <c r="AL400" s="193"/>
      <c r="AM400" s="193"/>
      <c r="AN400" s="193"/>
      <c r="AO400" s="193"/>
      <c r="AP400" s="193"/>
      <c r="AQ400" s="193"/>
      <c r="AR400" s="193"/>
      <c r="AS400" s="193"/>
      <c r="AT400" s="193"/>
      <c r="AU400" s="193"/>
      <c r="AV400" s="193"/>
      <c r="AW400" s="193"/>
      <c r="AX400" s="193"/>
      <c r="AY400" s="193"/>
      <c r="AZ400" s="193"/>
    </row>
    <row r="401" spans="1:52" s="304" customFormat="1" hidden="1" x14ac:dyDescent="0.2">
      <c r="A401" s="305"/>
      <c r="B401" s="193"/>
      <c r="C401" s="193"/>
      <c r="D401" s="193"/>
      <c r="E401" s="193"/>
      <c r="F401" s="193"/>
      <c r="G401" s="193"/>
      <c r="H401" s="193"/>
      <c r="I401" s="193"/>
      <c r="J401" s="198"/>
      <c r="K401" s="193"/>
      <c r="L401" s="193"/>
      <c r="M401" s="193"/>
      <c r="N401" s="193"/>
      <c r="O401" s="193"/>
      <c r="P401" s="193"/>
      <c r="Q401" s="193"/>
      <c r="R401" s="193"/>
      <c r="S401" s="193"/>
      <c r="T401" s="193"/>
      <c r="U401" s="193"/>
      <c r="V401" s="193"/>
      <c r="W401" s="193"/>
      <c r="X401" s="193"/>
      <c r="Y401" s="193"/>
      <c r="Z401" s="193"/>
      <c r="AA401" s="193"/>
      <c r="AB401" s="193"/>
      <c r="AC401" s="193"/>
      <c r="AD401" s="193"/>
      <c r="AE401" s="193"/>
      <c r="AF401" s="193"/>
      <c r="AG401" s="193"/>
      <c r="AH401" s="193"/>
      <c r="AI401" s="193"/>
      <c r="AJ401" s="193"/>
      <c r="AK401" s="193"/>
      <c r="AL401" s="193"/>
      <c r="AM401" s="193"/>
      <c r="AN401" s="193"/>
      <c r="AO401" s="193"/>
      <c r="AP401" s="193"/>
      <c r="AQ401" s="193"/>
      <c r="AR401" s="193"/>
      <c r="AS401" s="193"/>
      <c r="AT401" s="193"/>
      <c r="AU401" s="193"/>
      <c r="AV401" s="193"/>
      <c r="AW401" s="193"/>
      <c r="AX401" s="193"/>
      <c r="AY401" s="193"/>
      <c r="AZ401" s="193"/>
    </row>
    <row r="402" spans="1:52" s="304" customFormat="1" hidden="1" x14ac:dyDescent="0.2">
      <c r="A402" s="305"/>
      <c r="B402" s="193"/>
      <c r="C402" s="193"/>
      <c r="D402" s="193"/>
      <c r="E402" s="193"/>
      <c r="F402" s="193"/>
      <c r="G402" s="193"/>
      <c r="H402" s="193"/>
      <c r="I402" s="193"/>
      <c r="J402" s="198"/>
      <c r="K402" s="193"/>
      <c r="L402" s="193"/>
      <c r="M402" s="193"/>
      <c r="N402" s="193"/>
      <c r="O402" s="193"/>
      <c r="P402" s="193"/>
      <c r="Q402" s="193"/>
      <c r="R402" s="193"/>
      <c r="S402" s="193"/>
      <c r="T402" s="193"/>
      <c r="U402" s="193"/>
      <c r="V402" s="193"/>
      <c r="W402" s="193"/>
      <c r="X402" s="193"/>
      <c r="Y402" s="193"/>
      <c r="Z402" s="193"/>
      <c r="AA402" s="193"/>
      <c r="AB402" s="193"/>
      <c r="AC402" s="193"/>
      <c r="AD402" s="193"/>
      <c r="AE402" s="193"/>
      <c r="AF402" s="193"/>
      <c r="AG402" s="193"/>
      <c r="AH402" s="193"/>
      <c r="AI402" s="193"/>
      <c r="AJ402" s="193"/>
      <c r="AK402" s="193"/>
      <c r="AL402" s="193"/>
      <c r="AM402" s="193"/>
      <c r="AN402" s="193"/>
      <c r="AO402" s="193"/>
      <c r="AP402" s="193"/>
      <c r="AQ402" s="193"/>
      <c r="AR402" s="193"/>
      <c r="AS402" s="193"/>
      <c r="AT402" s="193"/>
      <c r="AU402" s="193"/>
      <c r="AV402" s="193"/>
      <c r="AW402" s="193"/>
      <c r="AX402" s="193"/>
      <c r="AY402" s="193"/>
      <c r="AZ402" s="193"/>
    </row>
    <row r="403" spans="1:52" s="304" customFormat="1" hidden="1" x14ac:dyDescent="0.2">
      <c r="A403" s="305"/>
      <c r="B403" s="193"/>
      <c r="C403" s="193"/>
      <c r="D403" s="193"/>
      <c r="E403" s="193"/>
      <c r="F403" s="193"/>
      <c r="G403" s="193"/>
      <c r="H403" s="193"/>
      <c r="I403" s="193"/>
      <c r="J403" s="198"/>
      <c r="K403" s="193"/>
      <c r="L403" s="193"/>
      <c r="M403" s="193"/>
      <c r="N403" s="193"/>
      <c r="O403" s="193"/>
      <c r="P403" s="193"/>
      <c r="Q403" s="193"/>
      <c r="R403" s="193"/>
      <c r="S403" s="193"/>
      <c r="T403" s="193"/>
      <c r="U403" s="193"/>
      <c r="V403" s="193"/>
      <c r="W403" s="193"/>
      <c r="X403" s="193"/>
      <c r="Y403" s="193"/>
      <c r="Z403" s="193"/>
      <c r="AA403" s="193"/>
      <c r="AB403" s="193"/>
      <c r="AC403" s="193"/>
      <c r="AD403" s="193"/>
      <c r="AE403" s="193"/>
      <c r="AF403" s="193"/>
      <c r="AG403" s="193"/>
      <c r="AH403" s="193"/>
      <c r="AI403" s="193"/>
      <c r="AJ403" s="193"/>
      <c r="AK403" s="193"/>
      <c r="AL403" s="193"/>
      <c r="AM403" s="193"/>
      <c r="AN403" s="193"/>
      <c r="AO403" s="193"/>
      <c r="AP403" s="193"/>
      <c r="AQ403" s="193"/>
      <c r="AR403" s="193"/>
      <c r="AS403" s="193"/>
      <c r="AT403" s="193"/>
      <c r="AU403" s="193"/>
      <c r="AV403" s="193"/>
      <c r="AW403" s="193"/>
      <c r="AX403" s="193"/>
      <c r="AY403" s="193"/>
      <c r="AZ403" s="193"/>
    </row>
    <row r="404" spans="1:52" s="304" customFormat="1" hidden="1" x14ac:dyDescent="0.2">
      <c r="A404" s="305"/>
      <c r="B404" s="193"/>
      <c r="C404" s="193"/>
      <c r="D404" s="193"/>
      <c r="E404" s="193"/>
      <c r="F404" s="193"/>
      <c r="G404" s="193"/>
      <c r="H404" s="193"/>
      <c r="I404" s="193"/>
      <c r="J404" s="198"/>
      <c r="K404" s="193"/>
      <c r="L404" s="193"/>
      <c r="M404" s="193"/>
      <c r="N404" s="193"/>
      <c r="O404" s="193"/>
      <c r="P404" s="193"/>
      <c r="Q404" s="193"/>
      <c r="R404" s="193"/>
      <c r="S404" s="193"/>
      <c r="T404" s="193"/>
      <c r="U404" s="193"/>
      <c r="V404" s="193"/>
      <c r="W404" s="193"/>
      <c r="X404" s="193"/>
      <c r="Y404" s="193"/>
      <c r="Z404" s="193"/>
      <c r="AA404" s="193"/>
      <c r="AB404" s="193"/>
      <c r="AC404" s="193"/>
      <c r="AD404" s="193"/>
      <c r="AE404" s="193"/>
      <c r="AF404" s="193"/>
      <c r="AG404" s="193"/>
      <c r="AH404" s="193"/>
      <c r="AI404" s="193"/>
      <c r="AJ404" s="193"/>
      <c r="AK404" s="193"/>
      <c r="AL404" s="193"/>
      <c r="AM404" s="193"/>
      <c r="AN404" s="193"/>
      <c r="AO404" s="193"/>
      <c r="AP404" s="193"/>
      <c r="AQ404" s="193"/>
      <c r="AR404" s="193"/>
      <c r="AS404" s="193"/>
      <c r="AT404" s="193"/>
      <c r="AU404" s="193"/>
      <c r="AV404" s="193"/>
      <c r="AW404" s="193"/>
      <c r="AX404" s="193"/>
      <c r="AY404" s="193"/>
      <c r="AZ404" s="193"/>
    </row>
    <row r="405" spans="1:52" s="304" customFormat="1" hidden="1" x14ac:dyDescent="0.2">
      <c r="A405" s="305"/>
      <c r="B405" s="193"/>
      <c r="C405" s="193"/>
      <c r="D405" s="193"/>
      <c r="E405" s="193"/>
      <c r="F405" s="193"/>
      <c r="G405" s="193"/>
      <c r="H405" s="193"/>
      <c r="I405" s="193"/>
      <c r="J405" s="198"/>
      <c r="K405" s="193"/>
      <c r="L405" s="193"/>
      <c r="M405" s="193"/>
      <c r="N405" s="193"/>
      <c r="O405" s="193"/>
      <c r="P405" s="193"/>
      <c r="Q405" s="193"/>
      <c r="R405" s="193"/>
      <c r="S405" s="193"/>
      <c r="T405" s="193"/>
      <c r="U405" s="193"/>
      <c r="V405" s="193"/>
      <c r="W405" s="193"/>
      <c r="X405" s="193"/>
      <c r="Y405" s="193"/>
      <c r="Z405" s="193"/>
      <c r="AA405" s="193"/>
      <c r="AB405" s="193"/>
      <c r="AC405" s="193"/>
      <c r="AD405" s="193"/>
      <c r="AE405" s="193"/>
      <c r="AF405" s="193"/>
      <c r="AG405" s="193"/>
      <c r="AH405" s="193"/>
      <c r="AI405" s="193"/>
      <c r="AJ405" s="193"/>
      <c r="AK405" s="193"/>
      <c r="AL405" s="193"/>
      <c r="AM405" s="193"/>
      <c r="AN405" s="193"/>
      <c r="AO405" s="193"/>
      <c r="AP405" s="193"/>
      <c r="AQ405" s="193"/>
      <c r="AR405" s="193"/>
      <c r="AS405" s="193"/>
      <c r="AT405" s="193"/>
      <c r="AU405" s="193"/>
      <c r="AV405" s="193"/>
      <c r="AW405" s="193"/>
      <c r="AX405" s="193"/>
      <c r="AY405" s="193"/>
      <c r="AZ405" s="193"/>
    </row>
    <row r="406" spans="1:52" s="304" customFormat="1" hidden="1" x14ac:dyDescent="0.2">
      <c r="A406" s="305"/>
      <c r="B406" s="193"/>
      <c r="C406" s="193"/>
      <c r="D406" s="193"/>
      <c r="E406" s="193"/>
      <c r="F406" s="193"/>
      <c r="G406" s="193"/>
      <c r="H406" s="193"/>
      <c r="I406" s="193"/>
      <c r="J406" s="198"/>
      <c r="K406" s="193"/>
      <c r="L406" s="193"/>
      <c r="M406" s="193"/>
      <c r="N406" s="193"/>
      <c r="O406" s="193"/>
      <c r="P406" s="193"/>
      <c r="Q406" s="193"/>
      <c r="R406" s="193"/>
      <c r="S406" s="193"/>
      <c r="T406" s="193"/>
      <c r="U406" s="193"/>
      <c r="V406" s="193"/>
      <c r="W406" s="193"/>
      <c r="X406" s="193"/>
      <c r="Y406" s="193"/>
      <c r="Z406" s="193"/>
      <c r="AA406" s="193"/>
      <c r="AB406" s="193"/>
      <c r="AC406" s="193"/>
      <c r="AD406" s="193"/>
      <c r="AE406" s="193"/>
      <c r="AF406" s="193"/>
      <c r="AG406" s="193"/>
      <c r="AH406" s="193"/>
      <c r="AI406" s="193"/>
      <c r="AJ406" s="193"/>
      <c r="AK406" s="193"/>
      <c r="AL406" s="193"/>
      <c r="AM406" s="193"/>
      <c r="AN406" s="193"/>
      <c r="AO406" s="193"/>
      <c r="AP406" s="193"/>
      <c r="AQ406" s="193"/>
      <c r="AR406" s="193"/>
      <c r="AS406" s="193"/>
      <c r="AT406" s="193"/>
      <c r="AU406" s="193"/>
      <c r="AV406" s="193"/>
      <c r="AW406" s="193"/>
      <c r="AX406" s="193"/>
      <c r="AY406" s="193"/>
      <c r="AZ406" s="193"/>
    </row>
    <row r="407" spans="1:52" s="304" customFormat="1" hidden="1" x14ac:dyDescent="0.2">
      <c r="A407" s="305"/>
      <c r="B407" s="193"/>
      <c r="C407" s="193"/>
      <c r="D407" s="193"/>
      <c r="E407" s="193"/>
      <c r="F407" s="193"/>
      <c r="G407" s="193"/>
      <c r="H407" s="193"/>
      <c r="I407" s="193"/>
      <c r="J407" s="198"/>
      <c r="K407" s="193"/>
      <c r="L407" s="193"/>
      <c r="M407" s="193"/>
      <c r="N407" s="193"/>
      <c r="O407" s="193"/>
      <c r="P407" s="193"/>
      <c r="Q407" s="193"/>
      <c r="R407" s="193"/>
      <c r="S407" s="193"/>
      <c r="T407" s="193"/>
      <c r="U407" s="193"/>
      <c r="V407" s="193"/>
      <c r="W407" s="193"/>
      <c r="X407" s="193"/>
      <c r="Y407" s="193"/>
      <c r="Z407" s="193"/>
      <c r="AA407" s="193"/>
      <c r="AB407" s="193"/>
      <c r="AC407" s="193"/>
      <c r="AD407" s="193"/>
      <c r="AE407" s="193"/>
      <c r="AF407" s="193"/>
      <c r="AG407" s="193"/>
      <c r="AH407" s="193"/>
      <c r="AI407" s="193"/>
      <c r="AJ407" s="193"/>
      <c r="AK407" s="193"/>
      <c r="AL407" s="193"/>
      <c r="AM407" s="193"/>
      <c r="AN407" s="193"/>
      <c r="AO407" s="193"/>
      <c r="AP407" s="193"/>
      <c r="AQ407" s="193"/>
      <c r="AR407" s="193"/>
      <c r="AS407" s="193"/>
      <c r="AT407" s="193"/>
      <c r="AU407" s="193"/>
      <c r="AV407" s="193"/>
      <c r="AW407" s="193"/>
      <c r="AX407" s="193"/>
      <c r="AY407" s="193"/>
      <c r="AZ407" s="193"/>
    </row>
    <row r="408" spans="1:52" s="304" customFormat="1" hidden="1" x14ac:dyDescent="0.2">
      <c r="A408" s="305"/>
      <c r="B408" s="193"/>
      <c r="C408" s="193"/>
      <c r="D408" s="193"/>
      <c r="E408" s="193"/>
      <c r="F408" s="193"/>
      <c r="G408" s="193"/>
      <c r="H408" s="193"/>
      <c r="I408" s="193"/>
      <c r="J408" s="198"/>
      <c r="K408" s="193"/>
      <c r="L408" s="193"/>
      <c r="M408" s="193"/>
      <c r="N408" s="193"/>
      <c r="O408" s="193"/>
      <c r="P408" s="193"/>
      <c r="Q408" s="193"/>
      <c r="R408" s="193"/>
      <c r="S408" s="193"/>
      <c r="T408" s="193"/>
      <c r="U408" s="193"/>
      <c r="V408" s="193"/>
      <c r="W408" s="193"/>
      <c r="X408" s="193"/>
      <c r="Y408" s="193"/>
      <c r="Z408" s="193"/>
      <c r="AA408" s="193"/>
      <c r="AB408" s="193"/>
      <c r="AC408" s="193"/>
      <c r="AD408" s="193"/>
      <c r="AE408" s="193"/>
      <c r="AF408" s="193"/>
      <c r="AG408" s="193"/>
      <c r="AH408" s="193"/>
      <c r="AI408" s="193"/>
      <c r="AJ408" s="193"/>
      <c r="AK408" s="193"/>
      <c r="AL408" s="193"/>
      <c r="AM408" s="193"/>
      <c r="AN408" s="193"/>
      <c r="AO408" s="193"/>
      <c r="AP408" s="193"/>
      <c r="AQ408" s="193"/>
      <c r="AR408" s="193"/>
      <c r="AS408" s="193"/>
      <c r="AT408" s="193"/>
      <c r="AU408" s="193"/>
      <c r="AV408" s="193"/>
      <c r="AW408" s="193"/>
      <c r="AX408" s="193"/>
      <c r="AY408" s="193"/>
      <c r="AZ408" s="193"/>
    </row>
    <row r="409" spans="1:52" s="304" customFormat="1" hidden="1" x14ac:dyDescent="0.2">
      <c r="A409" s="305"/>
      <c r="B409" s="193"/>
      <c r="C409" s="193"/>
      <c r="D409" s="193"/>
      <c r="E409" s="193"/>
      <c r="F409" s="193"/>
      <c r="G409" s="193"/>
      <c r="H409" s="193"/>
      <c r="I409" s="193"/>
      <c r="J409" s="198"/>
      <c r="K409" s="193"/>
      <c r="L409" s="193"/>
      <c r="M409" s="193"/>
      <c r="N409" s="193"/>
      <c r="O409" s="193"/>
      <c r="P409" s="193"/>
      <c r="Q409" s="193"/>
      <c r="R409" s="193"/>
      <c r="S409" s="193"/>
      <c r="T409" s="193"/>
      <c r="U409" s="193"/>
      <c r="V409" s="193"/>
      <c r="W409" s="193"/>
      <c r="X409" s="193"/>
      <c r="Y409" s="193"/>
      <c r="Z409" s="193"/>
      <c r="AA409" s="193"/>
      <c r="AB409" s="193"/>
      <c r="AC409" s="193"/>
      <c r="AD409" s="193"/>
      <c r="AE409" s="193"/>
      <c r="AF409" s="193"/>
      <c r="AG409" s="193"/>
      <c r="AH409" s="193"/>
      <c r="AI409" s="193"/>
      <c r="AJ409" s="193"/>
      <c r="AK409" s="193"/>
      <c r="AL409" s="193"/>
      <c r="AM409" s="193"/>
      <c r="AN409" s="193"/>
      <c r="AO409" s="193"/>
      <c r="AP409" s="193"/>
      <c r="AQ409" s="193"/>
      <c r="AR409" s="193"/>
      <c r="AS409" s="193"/>
      <c r="AT409" s="193"/>
      <c r="AU409" s="193"/>
      <c r="AV409" s="193"/>
      <c r="AW409" s="193"/>
      <c r="AX409" s="193"/>
      <c r="AY409" s="193"/>
      <c r="AZ409" s="193"/>
    </row>
    <row r="410" spans="1:52" s="304" customFormat="1" hidden="1" x14ac:dyDescent="0.2">
      <c r="A410" s="305"/>
      <c r="B410" s="193"/>
      <c r="C410" s="193"/>
      <c r="D410" s="193"/>
      <c r="E410" s="193"/>
      <c r="F410" s="193"/>
      <c r="G410" s="193"/>
      <c r="H410" s="193"/>
      <c r="I410" s="193"/>
      <c r="J410" s="198"/>
      <c r="K410" s="193"/>
      <c r="L410" s="193"/>
      <c r="M410" s="193"/>
      <c r="N410" s="193"/>
      <c r="O410" s="193"/>
      <c r="P410" s="193"/>
      <c r="Q410" s="193"/>
      <c r="R410" s="193"/>
      <c r="S410" s="193"/>
      <c r="T410" s="193"/>
      <c r="U410" s="193"/>
      <c r="V410" s="193"/>
      <c r="W410" s="193"/>
      <c r="X410" s="193"/>
      <c r="Y410" s="193"/>
      <c r="Z410" s="193"/>
      <c r="AA410" s="193"/>
      <c r="AB410" s="193"/>
      <c r="AC410" s="193"/>
      <c r="AD410" s="193"/>
      <c r="AE410" s="193"/>
      <c r="AF410" s="193"/>
      <c r="AG410" s="193"/>
      <c r="AH410" s="193"/>
      <c r="AI410" s="193"/>
      <c r="AJ410" s="193"/>
      <c r="AK410" s="193"/>
      <c r="AL410" s="193"/>
      <c r="AM410" s="193"/>
      <c r="AN410" s="193"/>
      <c r="AO410" s="193"/>
      <c r="AP410" s="193"/>
      <c r="AQ410" s="193"/>
      <c r="AR410" s="193"/>
      <c r="AS410" s="193"/>
      <c r="AT410" s="193"/>
      <c r="AU410" s="193"/>
      <c r="AV410" s="193"/>
      <c r="AW410" s="193"/>
      <c r="AX410" s="193"/>
      <c r="AY410" s="193"/>
      <c r="AZ410" s="193"/>
    </row>
    <row r="411" spans="1:52" s="304" customFormat="1" hidden="1" x14ac:dyDescent="0.2">
      <c r="A411" s="305"/>
      <c r="B411" s="193"/>
      <c r="C411" s="193"/>
      <c r="D411" s="193"/>
      <c r="E411" s="193"/>
      <c r="F411" s="193"/>
      <c r="G411" s="193"/>
      <c r="H411" s="193"/>
      <c r="I411" s="193"/>
      <c r="J411" s="198"/>
      <c r="K411" s="193"/>
      <c r="L411" s="193"/>
      <c r="M411" s="193"/>
      <c r="N411" s="193"/>
      <c r="O411" s="193"/>
      <c r="P411" s="193"/>
      <c r="Q411" s="193"/>
      <c r="R411" s="193"/>
      <c r="S411" s="193"/>
      <c r="T411" s="193"/>
      <c r="U411" s="193"/>
      <c r="V411" s="193"/>
      <c r="W411" s="193"/>
      <c r="X411" s="193"/>
      <c r="Y411" s="193"/>
      <c r="Z411" s="193"/>
      <c r="AA411" s="193"/>
      <c r="AB411" s="193"/>
      <c r="AC411" s="193"/>
      <c r="AD411" s="193"/>
      <c r="AE411" s="193"/>
      <c r="AF411" s="193"/>
      <c r="AG411" s="193"/>
      <c r="AH411" s="193"/>
      <c r="AI411" s="193"/>
      <c r="AJ411" s="193"/>
      <c r="AK411" s="193"/>
      <c r="AL411" s="193"/>
      <c r="AM411" s="193"/>
      <c r="AN411" s="193"/>
      <c r="AO411" s="193"/>
      <c r="AP411" s="193"/>
      <c r="AQ411" s="193"/>
      <c r="AR411" s="193"/>
      <c r="AS411" s="193"/>
      <c r="AT411" s="193"/>
      <c r="AU411" s="193"/>
      <c r="AV411" s="193"/>
      <c r="AW411" s="193"/>
      <c r="AX411" s="193"/>
      <c r="AY411" s="193"/>
      <c r="AZ411" s="193"/>
    </row>
    <row r="412" spans="1:52" s="304" customFormat="1" hidden="1" x14ac:dyDescent="0.2">
      <c r="A412" s="305"/>
      <c r="B412" s="193"/>
      <c r="C412" s="193"/>
      <c r="D412" s="193"/>
      <c r="E412" s="193"/>
      <c r="F412" s="193"/>
      <c r="G412" s="193"/>
      <c r="H412" s="193"/>
      <c r="I412" s="193"/>
      <c r="J412" s="198"/>
      <c r="K412" s="193"/>
      <c r="L412" s="193"/>
      <c r="M412" s="193"/>
      <c r="N412" s="193"/>
      <c r="O412" s="193"/>
      <c r="P412" s="193"/>
      <c r="Q412" s="193"/>
      <c r="R412" s="193"/>
      <c r="S412" s="193"/>
      <c r="T412" s="193"/>
      <c r="U412" s="193"/>
      <c r="V412" s="193"/>
      <c r="W412" s="193"/>
      <c r="X412" s="193"/>
      <c r="Y412" s="193"/>
      <c r="Z412" s="193"/>
      <c r="AA412" s="193"/>
      <c r="AB412" s="193"/>
      <c r="AC412" s="193"/>
      <c r="AD412" s="193"/>
      <c r="AE412" s="193"/>
      <c r="AF412" s="193"/>
      <c r="AG412" s="193"/>
      <c r="AH412" s="193"/>
      <c r="AI412" s="193"/>
      <c r="AJ412" s="193"/>
      <c r="AK412" s="193"/>
      <c r="AL412" s="193"/>
      <c r="AM412" s="193"/>
      <c r="AN412" s="193"/>
      <c r="AO412" s="193"/>
      <c r="AP412" s="193"/>
      <c r="AQ412" s="193"/>
      <c r="AR412" s="193"/>
      <c r="AS412" s="193"/>
      <c r="AT412" s="193"/>
      <c r="AU412" s="193"/>
      <c r="AV412" s="193"/>
      <c r="AW412" s="193"/>
      <c r="AX412" s="193"/>
      <c r="AY412" s="193"/>
      <c r="AZ412" s="193"/>
    </row>
    <row r="413" spans="1:52" s="304" customFormat="1" hidden="1" x14ac:dyDescent="0.2">
      <c r="A413" s="305"/>
      <c r="B413" s="193"/>
      <c r="C413" s="193"/>
      <c r="D413" s="193"/>
      <c r="E413" s="193"/>
      <c r="F413" s="193"/>
      <c r="G413" s="193"/>
      <c r="H413" s="193"/>
      <c r="I413" s="193"/>
      <c r="J413" s="198"/>
      <c r="K413" s="193"/>
      <c r="L413" s="193"/>
      <c r="M413" s="193"/>
      <c r="N413" s="193"/>
      <c r="O413" s="193"/>
      <c r="P413" s="193"/>
      <c r="Q413" s="193"/>
      <c r="R413" s="193"/>
      <c r="S413" s="193"/>
      <c r="T413" s="193"/>
      <c r="U413" s="193"/>
      <c r="V413" s="193"/>
      <c r="W413" s="193"/>
      <c r="X413" s="193"/>
      <c r="Y413" s="193"/>
      <c r="Z413" s="193"/>
      <c r="AA413" s="193"/>
      <c r="AB413" s="193"/>
      <c r="AC413" s="193"/>
      <c r="AD413" s="193"/>
      <c r="AE413" s="193"/>
      <c r="AF413" s="193"/>
      <c r="AG413" s="193"/>
      <c r="AH413" s="193"/>
      <c r="AI413" s="193"/>
      <c r="AJ413" s="193"/>
      <c r="AK413" s="193"/>
      <c r="AL413" s="193"/>
      <c r="AM413" s="193"/>
      <c r="AN413" s="193"/>
      <c r="AO413" s="193"/>
      <c r="AP413" s="193"/>
      <c r="AQ413" s="193"/>
      <c r="AR413" s="193"/>
      <c r="AS413" s="193"/>
      <c r="AT413" s="193"/>
      <c r="AU413" s="193"/>
      <c r="AV413" s="193"/>
      <c r="AW413" s="193"/>
      <c r="AX413" s="193"/>
      <c r="AY413" s="193"/>
      <c r="AZ413" s="193"/>
    </row>
    <row r="414" spans="1:52" s="304" customFormat="1" hidden="1" x14ac:dyDescent="0.2">
      <c r="A414" s="305"/>
      <c r="B414" s="193"/>
      <c r="C414" s="193"/>
      <c r="D414" s="193"/>
      <c r="E414" s="193"/>
      <c r="F414" s="193"/>
      <c r="G414" s="193"/>
      <c r="H414" s="193"/>
      <c r="I414" s="193"/>
      <c r="J414" s="198"/>
      <c r="K414" s="193"/>
      <c r="L414" s="193"/>
      <c r="M414" s="193"/>
      <c r="N414" s="193"/>
      <c r="O414" s="193"/>
      <c r="P414" s="193"/>
      <c r="Q414" s="193"/>
      <c r="R414" s="193"/>
      <c r="S414" s="193"/>
      <c r="T414" s="193"/>
      <c r="U414" s="193"/>
      <c r="V414" s="193"/>
      <c r="W414" s="193"/>
      <c r="X414" s="193"/>
      <c r="Y414" s="193"/>
      <c r="Z414" s="193"/>
      <c r="AA414" s="193"/>
      <c r="AB414" s="193"/>
      <c r="AC414" s="193"/>
      <c r="AD414" s="193"/>
      <c r="AE414" s="193"/>
      <c r="AF414" s="193"/>
      <c r="AG414" s="193"/>
      <c r="AH414" s="193"/>
      <c r="AI414" s="193"/>
      <c r="AJ414" s="193"/>
      <c r="AK414" s="193"/>
      <c r="AL414" s="193"/>
      <c r="AM414" s="193"/>
      <c r="AN414" s="193"/>
      <c r="AO414" s="193"/>
      <c r="AP414" s="193"/>
      <c r="AQ414" s="193"/>
      <c r="AR414" s="193"/>
      <c r="AS414" s="193"/>
      <c r="AT414" s="193"/>
      <c r="AU414" s="193"/>
      <c r="AV414" s="193"/>
      <c r="AW414" s="193"/>
      <c r="AX414" s="193"/>
      <c r="AY414" s="193"/>
      <c r="AZ414" s="193"/>
    </row>
    <row r="415" spans="1:52" s="304" customFormat="1" hidden="1" x14ac:dyDescent="0.2">
      <c r="A415" s="305"/>
      <c r="B415" s="193"/>
      <c r="C415" s="193"/>
      <c r="D415" s="193"/>
      <c r="E415" s="193"/>
      <c r="F415" s="193"/>
      <c r="G415" s="193"/>
      <c r="H415" s="193"/>
      <c r="I415" s="193"/>
      <c r="J415" s="198"/>
      <c r="K415" s="193"/>
      <c r="L415" s="193"/>
      <c r="M415" s="193"/>
      <c r="N415" s="193"/>
      <c r="O415" s="193"/>
      <c r="P415" s="193"/>
      <c r="Q415" s="193"/>
      <c r="R415" s="193"/>
      <c r="S415" s="193"/>
      <c r="T415" s="193"/>
      <c r="U415" s="193"/>
      <c r="V415" s="193"/>
      <c r="W415" s="193"/>
      <c r="X415" s="193"/>
      <c r="Y415" s="193"/>
      <c r="Z415" s="193"/>
      <c r="AA415" s="193"/>
      <c r="AB415" s="193"/>
      <c r="AC415" s="193"/>
      <c r="AD415" s="193"/>
      <c r="AE415" s="193"/>
      <c r="AF415" s="193"/>
      <c r="AG415" s="193"/>
      <c r="AH415" s="193"/>
      <c r="AI415" s="193"/>
      <c r="AJ415" s="193"/>
      <c r="AK415" s="193"/>
      <c r="AL415" s="193"/>
      <c r="AM415" s="193"/>
      <c r="AN415" s="193"/>
      <c r="AO415" s="193"/>
      <c r="AP415" s="193"/>
      <c r="AQ415" s="193"/>
      <c r="AR415" s="193"/>
      <c r="AS415" s="193"/>
      <c r="AT415" s="193"/>
      <c r="AU415" s="193"/>
      <c r="AV415" s="193"/>
      <c r="AW415" s="193"/>
      <c r="AX415" s="193"/>
      <c r="AY415" s="193"/>
      <c r="AZ415" s="193"/>
    </row>
    <row r="416" spans="1:52" s="304" customFormat="1" hidden="1" x14ac:dyDescent="0.2">
      <c r="A416" s="305"/>
      <c r="B416" s="193"/>
      <c r="C416" s="193"/>
      <c r="D416" s="193"/>
      <c r="E416" s="193"/>
      <c r="F416" s="193"/>
      <c r="G416" s="193"/>
      <c r="H416" s="193"/>
      <c r="I416" s="193"/>
      <c r="J416" s="198"/>
      <c r="K416" s="193"/>
      <c r="L416" s="193"/>
      <c r="M416" s="193"/>
      <c r="N416" s="193"/>
      <c r="O416" s="193"/>
      <c r="P416" s="193"/>
      <c r="Q416" s="193"/>
      <c r="R416" s="193"/>
      <c r="S416" s="193"/>
      <c r="T416" s="193"/>
      <c r="U416" s="193"/>
      <c r="V416" s="193"/>
      <c r="W416" s="193"/>
      <c r="X416" s="193"/>
      <c r="Y416" s="193"/>
      <c r="Z416" s="193"/>
      <c r="AA416" s="193"/>
      <c r="AB416" s="193"/>
      <c r="AC416" s="193"/>
      <c r="AD416" s="193"/>
      <c r="AE416" s="193"/>
      <c r="AF416" s="193"/>
      <c r="AG416" s="193"/>
      <c r="AH416" s="193"/>
      <c r="AI416" s="193"/>
      <c r="AJ416" s="193"/>
      <c r="AK416" s="193"/>
      <c r="AL416" s="193"/>
      <c r="AM416" s="193"/>
      <c r="AN416" s="193"/>
      <c r="AO416" s="193"/>
      <c r="AP416" s="193"/>
      <c r="AQ416" s="193"/>
      <c r="AR416" s="193"/>
      <c r="AS416" s="193"/>
      <c r="AT416" s="193"/>
      <c r="AU416" s="193"/>
      <c r="AV416" s="193"/>
      <c r="AW416" s="193"/>
      <c r="AX416" s="193"/>
      <c r="AY416" s="193"/>
      <c r="AZ416" s="193"/>
    </row>
    <row r="417" spans="1:52" s="304" customFormat="1" hidden="1" x14ac:dyDescent="0.2">
      <c r="A417" s="305"/>
      <c r="B417" s="193"/>
      <c r="C417" s="193"/>
      <c r="D417" s="193"/>
      <c r="E417" s="193"/>
      <c r="F417" s="193"/>
      <c r="G417" s="193"/>
      <c r="H417" s="193"/>
      <c r="I417" s="193"/>
      <c r="J417" s="198"/>
      <c r="K417" s="193"/>
      <c r="L417" s="193"/>
      <c r="M417" s="193"/>
      <c r="N417" s="193"/>
      <c r="O417" s="193"/>
      <c r="P417" s="193"/>
      <c r="Q417" s="193"/>
      <c r="R417" s="193"/>
      <c r="S417" s="193"/>
      <c r="T417" s="193"/>
      <c r="U417" s="193"/>
      <c r="V417" s="193"/>
      <c r="W417" s="193"/>
      <c r="X417" s="193"/>
      <c r="Y417" s="193"/>
      <c r="Z417" s="193"/>
      <c r="AA417" s="193"/>
      <c r="AB417" s="193"/>
      <c r="AC417" s="193"/>
      <c r="AD417" s="193"/>
      <c r="AE417" s="193"/>
      <c r="AF417" s="193"/>
      <c r="AG417" s="193"/>
      <c r="AH417" s="193"/>
      <c r="AI417" s="193"/>
      <c r="AJ417" s="193"/>
      <c r="AK417" s="193"/>
      <c r="AL417" s="193"/>
      <c r="AM417" s="193"/>
      <c r="AN417" s="193"/>
      <c r="AO417" s="193"/>
      <c r="AP417" s="193"/>
      <c r="AQ417" s="193"/>
      <c r="AR417" s="193"/>
      <c r="AS417" s="193"/>
      <c r="AT417" s="193"/>
      <c r="AU417" s="193"/>
      <c r="AV417" s="193"/>
      <c r="AW417" s="193"/>
      <c r="AX417" s="193"/>
      <c r="AY417" s="193"/>
      <c r="AZ417" s="193"/>
    </row>
    <row r="418" spans="1:52" s="304" customFormat="1" hidden="1" x14ac:dyDescent="0.2">
      <c r="A418" s="305"/>
      <c r="B418" s="193"/>
      <c r="C418" s="193"/>
      <c r="D418" s="193"/>
      <c r="E418" s="193"/>
      <c r="F418" s="193"/>
      <c r="G418" s="193"/>
      <c r="H418" s="193"/>
      <c r="I418" s="193"/>
      <c r="J418" s="198"/>
      <c r="K418" s="193"/>
      <c r="L418" s="193"/>
      <c r="M418" s="193"/>
      <c r="N418" s="193"/>
      <c r="O418" s="193"/>
      <c r="P418" s="193"/>
      <c r="Q418" s="193"/>
      <c r="R418" s="193"/>
      <c r="S418" s="193"/>
      <c r="T418" s="193"/>
      <c r="U418" s="193"/>
      <c r="V418" s="193"/>
      <c r="W418" s="193"/>
      <c r="X418" s="193"/>
      <c r="Y418" s="193"/>
      <c r="Z418" s="193"/>
      <c r="AA418" s="193"/>
      <c r="AB418" s="193"/>
      <c r="AC418" s="193"/>
      <c r="AD418" s="193"/>
      <c r="AE418" s="193"/>
      <c r="AF418" s="193"/>
      <c r="AG418" s="193"/>
      <c r="AH418" s="193"/>
      <c r="AI418" s="193"/>
      <c r="AJ418" s="193"/>
      <c r="AK418" s="193"/>
      <c r="AL418" s="193"/>
      <c r="AM418" s="193"/>
      <c r="AN418" s="193"/>
      <c r="AO418" s="193"/>
      <c r="AP418" s="193"/>
      <c r="AQ418" s="193"/>
      <c r="AR418" s="193"/>
      <c r="AS418" s="193"/>
      <c r="AT418" s="193"/>
      <c r="AU418" s="193"/>
      <c r="AV418" s="193"/>
      <c r="AW418" s="193"/>
      <c r="AX418" s="193"/>
      <c r="AY418" s="193"/>
      <c r="AZ418" s="193"/>
    </row>
    <row r="419" spans="1:52" s="304" customFormat="1" hidden="1" x14ac:dyDescent="0.2">
      <c r="A419" s="305"/>
      <c r="B419" s="193"/>
      <c r="C419" s="193"/>
      <c r="D419" s="193"/>
      <c r="E419" s="193"/>
      <c r="F419" s="193"/>
      <c r="G419" s="193"/>
      <c r="H419" s="193"/>
      <c r="I419" s="193"/>
      <c r="J419" s="198"/>
      <c r="K419" s="193"/>
      <c r="L419" s="193"/>
      <c r="M419" s="193"/>
      <c r="N419" s="193"/>
      <c r="O419" s="193"/>
      <c r="P419" s="193"/>
      <c r="Q419" s="193"/>
      <c r="R419" s="193"/>
      <c r="S419" s="193"/>
      <c r="T419" s="193"/>
      <c r="U419" s="193"/>
      <c r="V419" s="193"/>
      <c r="W419" s="193"/>
      <c r="X419" s="193"/>
      <c r="Y419" s="193"/>
      <c r="Z419" s="193"/>
      <c r="AA419" s="193"/>
      <c r="AB419" s="193"/>
      <c r="AC419" s="193"/>
      <c r="AD419" s="193"/>
      <c r="AE419" s="193"/>
      <c r="AF419" s="193"/>
      <c r="AG419" s="193"/>
      <c r="AH419" s="193"/>
      <c r="AI419" s="193"/>
      <c r="AJ419" s="193"/>
      <c r="AK419" s="193"/>
      <c r="AL419" s="193"/>
      <c r="AM419" s="193"/>
      <c r="AN419" s="193"/>
      <c r="AO419" s="193"/>
      <c r="AP419" s="193"/>
      <c r="AQ419" s="193"/>
      <c r="AR419" s="193"/>
      <c r="AS419" s="193"/>
      <c r="AT419" s="193"/>
      <c r="AU419" s="193"/>
      <c r="AV419" s="193"/>
      <c r="AW419" s="193"/>
      <c r="AX419" s="193"/>
      <c r="AY419" s="193"/>
      <c r="AZ419" s="193"/>
    </row>
    <row r="420" spans="1:52" s="304" customFormat="1" hidden="1" x14ac:dyDescent="0.2">
      <c r="A420" s="305"/>
      <c r="B420" s="193"/>
      <c r="C420" s="193"/>
      <c r="D420" s="193"/>
      <c r="E420" s="193"/>
      <c r="F420" s="193"/>
      <c r="G420" s="193"/>
      <c r="H420" s="193"/>
      <c r="I420" s="193"/>
      <c r="J420" s="198"/>
      <c r="K420" s="193"/>
      <c r="L420" s="193"/>
      <c r="M420" s="193"/>
      <c r="N420" s="193"/>
      <c r="O420" s="193"/>
      <c r="P420" s="193"/>
      <c r="Q420" s="193"/>
      <c r="R420" s="193"/>
      <c r="S420" s="193"/>
      <c r="T420" s="193"/>
      <c r="U420" s="193"/>
      <c r="V420" s="193"/>
      <c r="W420" s="193"/>
      <c r="X420" s="193"/>
      <c r="Y420" s="193"/>
      <c r="Z420" s="193"/>
      <c r="AA420" s="193"/>
      <c r="AB420" s="193"/>
      <c r="AC420" s="193"/>
      <c r="AD420" s="193"/>
      <c r="AE420" s="193"/>
      <c r="AF420" s="193"/>
      <c r="AG420" s="193"/>
      <c r="AH420" s="193"/>
      <c r="AI420" s="193"/>
      <c r="AJ420" s="193"/>
      <c r="AK420" s="193"/>
      <c r="AL420" s="193"/>
      <c r="AM420" s="193"/>
      <c r="AN420" s="193"/>
      <c r="AO420" s="193"/>
      <c r="AP420" s="193"/>
      <c r="AQ420" s="193"/>
      <c r="AR420" s="193"/>
      <c r="AS420" s="193"/>
      <c r="AT420" s="193"/>
      <c r="AU420" s="193"/>
      <c r="AV420" s="193"/>
      <c r="AW420" s="193"/>
      <c r="AX420" s="193"/>
      <c r="AY420" s="193"/>
      <c r="AZ420" s="193"/>
    </row>
    <row r="421" spans="1:52" s="304" customFormat="1" hidden="1" x14ac:dyDescent="0.2">
      <c r="A421" s="305"/>
      <c r="B421" s="193"/>
      <c r="C421" s="193"/>
      <c r="D421" s="193"/>
      <c r="E421" s="193"/>
      <c r="F421" s="193"/>
      <c r="G421" s="193"/>
      <c r="H421" s="193"/>
      <c r="I421" s="193"/>
      <c r="J421" s="198"/>
      <c r="K421" s="193"/>
      <c r="L421" s="193"/>
      <c r="M421" s="193"/>
      <c r="N421" s="193"/>
      <c r="O421" s="193"/>
      <c r="P421" s="193"/>
      <c r="Q421" s="193"/>
      <c r="R421" s="193"/>
      <c r="S421" s="193"/>
      <c r="T421" s="193"/>
      <c r="U421" s="193"/>
      <c r="V421" s="193"/>
      <c r="W421" s="193"/>
      <c r="X421" s="193"/>
      <c r="Y421" s="193"/>
      <c r="Z421" s="193"/>
      <c r="AA421" s="193"/>
      <c r="AB421" s="193"/>
      <c r="AC421" s="193"/>
      <c r="AD421" s="193"/>
      <c r="AE421" s="193"/>
      <c r="AF421" s="193"/>
      <c r="AG421" s="193"/>
      <c r="AH421" s="193"/>
      <c r="AI421" s="193"/>
      <c r="AJ421" s="193"/>
      <c r="AK421" s="193"/>
      <c r="AL421" s="193"/>
      <c r="AM421" s="193"/>
      <c r="AN421" s="193"/>
      <c r="AO421" s="193"/>
      <c r="AP421" s="193"/>
      <c r="AQ421" s="193"/>
      <c r="AR421" s="193"/>
      <c r="AS421" s="193"/>
      <c r="AT421" s="193"/>
      <c r="AU421" s="193"/>
      <c r="AV421" s="193"/>
      <c r="AW421" s="193"/>
      <c r="AX421" s="193"/>
      <c r="AY421" s="193"/>
      <c r="AZ421" s="193"/>
    </row>
    <row r="422" spans="1:52" s="304" customFormat="1" hidden="1" x14ac:dyDescent="0.2">
      <c r="A422" s="305"/>
      <c r="B422" s="193"/>
      <c r="C422" s="193"/>
      <c r="D422" s="193"/>
      <c r="E422" s="193"/>
      <c r="F422" s="193"/>
      <c r="G422" s="193"/>
      <c r="H422" s="193"/>
      <c r="I422" s="193"/>
      <c r="J422" s="198"/>
      <c r="K422" s="193"/>
      <c r="L422" s="193"/>
      <c r="M422" s="193"/>
      <c r="N422" s="193"/>
      <c r="O422" s="193"/>
      <c r="P422" s="193"/>
      <c r="Q422" s="193"/>
      <c r="R422" s="193"/>
      <c r="S422" s="193"/>
      <c r="T422" s="193"/>
      <c r="U422" s="193"/>
      <c r="V422" s="193"/>
      <c r="W422" s="193"/>
      <c r="X422" s="193"/>
      <c r="Y422" s="193"/>
      <c r="Z422" s="193"/>
      <c r="AA422" s="193"/>
      <c r="AB422" s="193"/>
      <c r="AC422" s="193"/>
      <c r="AD422" s="193"/>
      <c r="AE422" s="193"/>
      <c r="AF422" s="193"/>
      <c r="AG422" s="193"/>
      <c r="AH422" s="193"/>
      <c r="AI422" s="193"/>
      <c r="AJ422" s="193"/>
      <c r="AK422" s="193"/>
      <c r="AL422" s="193"/>
      <c r="AM422" s="193"/>
      <c r="AN422" s="193"/>
      <c r="AO422" s="193"/>
      <c r="AP422" s="193"/>
      <c r="AQ422" s="193"/>
      <c r="AR422" s="193"/>
      <c r="AS422" s="193"/>
      <c r="AT422" s="193"/>
      <c r="AU422" s="193"/>
      <c r="AV422" s="193"/>
      <c r="AW422" s="193"/>
      <c r="AX422" s="193"/>
      <c r="AY422" s="193"/>
      <c r="AZ422" s="193"/>
    </row>
    <row r="423" spans="1:52" s="304" customFormat="1" hidden="1" x14ac:dyDescent="0.2">
      <c r="A423" s="305"/>
      <c r="B423" s="193"/>
      <c r="C423" s="193"/>
      <c r="D423" s="193"/>
      <c r="E423" s="193"/>
      <c r="F423" s="193"/>
      <c r="G423" s="193"/>
      <c r="H423" s="193"/>
      <c r="I423" s="193"/>
      <c r="J423" s="198"/>
      <c r="K423" s="193"/>
      <c r="L423" s="193"/>
      <c r="M423" s="193"/>
      <c r="N423" s="193"/>
      <c r="O423" s="193"/>
      <c r="P423" s="193"/>
      <c r="Q423" s="193"/>
      <c r="R423" s="193"/>
      <c r="S423" s="193"/>
      <c r="T423" s="193"/>
      <c r="U423" s="193"/>
      <c r="V423" s="193"/>
      <c r="W423" s="193"/>
      <c r="X423" s="193"/>
      <c r="Y423" s="193"/>
      <c r="Z423" s="193"/>
      <c r="AA423" s="193"/>
      <c r="AB423" s="193"/>
      <c r="AC423" s="193"/>
      <c r="AD423" s="193"/>
      <c r="AE423" s="193"/>
      <c r="AF423" s="193"/>
      <c r="AG423" s="193"/>
      <c r="AH423" s="193"/>
      <c r="AI423" s="193"/>
      <c r="AJ423" s="193"/>
      <c r="AK423" s="193"/>
      <c r="AL423" s="193"/>
      <c r="AM423" s="193"/>
      <c r="AN423" s="193"/>
      <c r="AO423" s="193"/>
      <c r="AP423" s="193"/>
      <c r="AQ423" s="193"/>
      <c r="AR423" s="193"/>
      <c r="AS423" s="193"/>
      <c r="AT423" s="193"/>
      <c r="AU423" s="193"/>
      <c r="AV423" s="193"/>
      <c r="AW423" s="193"/>
      <c r="AX423" s="193"/>
      <c r="AY423" s="193"/>
      <c r="AZ423" s="193"/>
    </row>
    <row r="424" spans="1:52" s="304" customFormat="1" hidden="1" x14ac:dyDescent="0.2">
      <c r="A424" s="305"/>
      <c r="B424" s="193"/>
      <c r="C424" s="193"/>
      <c r="D424" s="193"/>
      <c r="E424" s="193"/>
      <c r="F424" s="193"/>
      <c r="G424" s="193"/>
      <c r="H424" s="193"/>
      <c r="I424" s="193"/>
      <c r="J424" s="198"/>
      <c r="K424" s="193"/>
      <c r="L424" s="193"/>
      <c r="M424" s="193"/>
      <c r="N424" s="193"/>
      <c r="O424" s="193"/>
      <c r="P424" s="193"/>
      <c r="Q424" s="193"/>
      <c r="R424" s="193"/>
      <c r="S424" s="193"/>
      <c r="T424" s="193"/>
      <c r="U424" s="193"/>
      <c r="V424" s="193"/>
      <c r="W424" s="193"/>
      <c r="X424" s="193"/>
      <c r="Y424" s="193"/>
      <c r="Z424" s="193"/>
      <c r="AA424" s="193"/>
      <c r="AB424" s="193"/>
      <c r="AC424" s="193"/>
      <c r="AD424" s="193"/>
      <c r="AE424" s="193"/>
      <c r="AF424" s="193"/>
      <c r="AG424" s="193"/>
      <c r="AH424" s="193"/>
      <c r="AI424" s="193"/>
      <c r="AJ424" s="193"/>
      <c r="AK424" s="193"/>
      <c r="AL424" s="193"/>
      <c r="AM424" s="193"/>
      <c r="AN424" s="193"/>
      <c r="AO424" s="193"/>
      <c r="AP424" s="193"/>
      <c r="AQ424" s="193"/>
      <c r="AR424" s="193"/>
      <c r="AS424" s="193"/>
      <c r="AT424" s="193"/>
      <c r="AU424" s="193"/>
      <c r="AV424" s="193"/>
      <c r="AW424" s="193"/>
      <c r="AX424" s="193"/>
      <c r="AY424" s="193"/>
      <c r="AZ424" s="193"/>
    </row>
    <row r="425" spans="1:52" s="304" customFormat="1" hidden="1" x14ac:dyDescent="0.2">
      <c r="A425" s="305"/>
      <c r="B425" s="193"/>
      <c r="C425" s="193"/>
      <c r="D425" s="193"/>
      <c r="E425" s="193"/>
      <c r="F425" s="193"/>
      <c r="G425" s="193"/>
      <c r="H425" s="193"/>
      <c r="I425" s="193"/>
      <c r="J425" s="198"/>
      <c r="K425" s="193"/>
      <c r="L425" s="193"/>
      <c r="M425" s="193"/>
      <c r="N425" s="193"/>
      <c r="O425" s="193"/>
      <c r="P425" s="193"/>
      <c r="Q425" s="193"/>
      <c r="R425" s="193"/>
      <c r="S425" s="193"/>
      <c r="T425" s="193"/>
      <c r="U425" s="193"/>
      <c r="V425" s="193"/>
      <c r="W425" s="193"/>
      <c r="X425" s="193"/>
      <c r="Y425" s="193"/>
      <c r="Z425" s="193"/>
      <c r="AA425" s="193"/>
      <c r="AB425" s="193"/>
      <c r="AC425" s="193"/>
      <c r="AD425" s="193"/>
      <c r="AE425" s="193"/>
      <c r="AF425" s="193"/>
      <c r="AG425" s="193"/>
      <c r="AH425" s="193"/>
      <c r="AI425" s="193"/>
      <c r="AJ425" s="193"/>
      <c r="AK425" s="193"/>
      <c r="AL425" s="193"/>
      <c r="AM425" s="193"/>
      <c r="AN425" s="193"/>
      <c r="AO425" s="193"/>
      <c r="AP425" s="193"/>
      <c r="AQ425" s="193"/>
      <c r="AR425" s="193"/>
      <c r="AS425" s="193"/>
      <c r="AT425" s="193"/>
      <c r="AU425" s="193"/>
      <c r="AV425" s="193"/>
      <c r="AW425" s="193"/>
      <c r="AX425" s="193"/>
      <c r="AY425" s="193"/>
      <c r="AZ425" s="193"/>
    </row>
    <row r="426" spans="1:52" s="304" customFormat="1" hidden="1" x14ac:dyDescent="0.2">
      <c r="A426" s="305"/>
      <c r="B426" s="193"/>
      <c r="C426" s="193"/>
      <c r="D426" s="193"/>
      <c r="E426" s="193"/>
      <c r="F426" s="193"/>
      <c r="G426" s="193"/>
      <c r="H426" s="193"/>
      <c r="I426" s="193"/>
      <c r="J426" s="198"/>
      <c r="K426" s="193"/>
      <c r="L426" s="193"/>
      <c r="M426" s="193"/>
      <c r="N426" s="193"/>
      <c r="O426" s="193"/>
      <c r="P426" s="193"/>
      <c r="Q426" s="193"/>
      <c r="R426" s="193"/>
      <c r="S426" s="193"/>
      <c r="T426" s="193"/>
      <c r="U426" s="193"/>
      <c r="V426" s="193"/>
      <c r="W426" s="193"/>
      <c r="X426" s="193"/>
      <c r="Y426" s="193"/>
      <c r="Z426" s="193"/>
      <c r="AA426" s="193"/>
      <c r="AB426" s="193"/>
      <c r="AC426" s="193"/>
      <c r="AD426" s="193"/>
      <c r="AE426" s="193"/>
      <c r="AF426" s="193"/>
      <c r="AG426" s="193"/>
      <c r="AH426" s="193"/>
      <c r="AI426" s="193"/>
      <c r="AJ426" s="193"/>
      <c r="AK426" s="193"/>
      <c r="AL426" s="193"/>
      <c r="AM426" s="193"/>
      <c r="AN426" s="193"/>
      <c r="AO426" s="193"/>
      <c r="AP426" s="193"/>
      <c r="AQ426" s="193"/>
      <c r="AR426" s="193"/>
      <c r="AS426" s="193"/>
      <c r="AT426" s="193"/>
      <c r="AU426" s="193"/>
      <c r="AV426" s="193"/>
      <c r="AW426" s="193"/>
      <c r="AX426" s="193"/>
      <c r="AY426" s="193"/>
      <c r="AZ426" s="193"/>
    </row>
    <row r="427" spans="1:52" s="304" customFormat="1" hidden="1" x14ac:dyDescent="0.2">
      <c r="A427" s="305"/>
      <c r="B427" s="193"/>
      <c r="C427" s="193"/>
      <c r="D427" s="193"/>
      <c r="E427" s="193"/>
      <c r="F427" s="193"/>
      <c r="G427" s="193"/>
      <c r="H427" s="193"/>
      <c r="I427" s="193"/>
      <c r="J427" s="198"/>
      <c r="K427" s="193"/>
      <c r="L427" s="193"/>
      <c r="M427" s="193"/>
      <c r="N427" s="193"/>
      <c r="O427" s="193"/>
      <c r="P427" s="193"/>
      <c r="Q427" s="193"/>
      <c r="R427" s="193"/>
      <c r="S427" s="193"/>
      <c r="T427" s="193"/>
      <c r="U427" s="193"/>
      <c r="V427" s="193"/>
      <c r="W427" s="193"/>
      <c r="X427" s="193"/>
      <c r="Y427" s="193"/>
      <c r="Z427" s="193"/>
      <c r="AA427" s="193"/>
      <c r="AB427" s="193"/>
      <c r="AC427" s="193"/>
      <c r="AD427" s="193"/>
      <c r="AE427" s="193"/>
      <c r="AF427" s="193"/>
      <c r="AG427" s="193"/>
      <c r="AH427" s="193"/>
      <c r="AI427" s="193"/>
      <c r="AJ427" s="193"/>
      <c r="AK427" s="193"/>
      <c r="AL427" s="193"/>
      <c r="AM427" s="193"/>
      <c r="AN427" s="193"/>
      <c r="AO427" s="193"/>
      <c r="AP427" s="193"/>
      <c r="AQ427" s="193"/>
      <c r="AR427" s="193"/>
      <c r="AS427" s="193"/>
      <c r="AT427" s="193"/>
      <c r="AU427" s="193"/>
      <c r="AV427" s="193"/>
      <c r="AW427" s="193"/>
      <c r="AX427" s="193"/>
      <c r="AY427" s="193"/>
      <c r="AZ427" s="193"/>
    </row>
    <row r="428" spans="1:52" s="304" customFormat="1" hidden="1" x14ac:dyDescent="0.2">
      <c r="A428" s="305"/>
      <c r="B428" s="193"/>
      <c r="C428" s="193"/>
      <c r="D428" s="193"/>
      <c r="E428" s="193"/>
      <c r="F428" s="193"/>
      <c r="G428" s="193"/>
      <c r="H428" s="193"/>
      <c r="I428" s="193"/>
      <c r="J428" s="198"/>
      <c r="K428" s="193"/>
      <c r="L428" s="193"/>
      <c r="M428" s="193"/>
      <c r="N428" s="193"/>
      <c r="O428" s="193"/>
      <c r="P428" s="193"/>
      <c r="Q428" s="193"/>
      <c r="R428" s="193"/>
      <c r="S428" s="193"/>
      <c r="T428" s="193"/>
      <c r="U428" s="193"/>
      <c r="V428" s="193"/>
      <c r="W428" s="193"/>
      <c r="X428" s="193"/>
      <c r="Y428" s="193"/>
      <c r="Z428" s="193"/>
      <c r="AA428" s="193"/>
      <c r="AB428" s="193"/>
      <c r="AC428" s="193"/>
      <c r="AD428" s="193"/>
      <c r="AE428" s="193"/>
      <c r="AF428" s="193"/>
      <c r="AG428" s="193"/>
      <c r="AH428" s="193"/>
      <c r="AI428" s="193"/>
      <c r="AJ428" s="193"/>
      <c r="AK428" s="193"/>
      <c r="AL428" s="193"/>
      <c r="AM428" s="193"/>
      <c r="AN428" s="193"/>
      <c r="AO428" s="193"/>
      <c r="AP428" s="193"/>
      <c r="AQ428" s="193"/>
      <c r="AR428" s="193"/>
      <c r="AS428" s="193"/>
      <c r="AT428" s="193"/>
      <c r="AU428" s="193"/>
      <c r="AV428" s="193"/>
      <c r="AW428" s="193"/>
      <c r="AX428" s="193"/>
      <c r="AY428" s="193"/>
      <c r="AZ428" s="193"/>
    </row>
    <row r="429" spans="1:52" s="304" customFormat="1" hidden="1" x14ac:dyDescent="0.2">
      <c r="A429" s="305"/>
      <c r="B429" s="193"/>
      <c r="C429" s="193"/>
      <c r="D429" s="193"/>
      <c r="E429" s="193"/>
      <c r="F429" s="193"/>
      <c r="G429" s="193"/>
      <c r="H429" s="193"/>
      <c r="I429" s="193"/>
      <c r="J429" s="198"/>
      <c r="K429" s="193"/>
      <c r="L429" s="193"/>
      <c r="M429" s="193"/>
      <c r="N429" s="193"/>
      <c r="O429" s="193"/>
      <c r="P429" s="193"/>
      <c r="Q429" s="193"/>
      <c r="R429" s="193"/>
      <c r="S429" s="193"/>
      <c r="T429" s="193"/>
      <c r="U429" s="193"/>
      <c r="V429" s="193"/>
      <c r="W429" s="193"/>
      <c r="X429" s="193"/>
      <c r="Y429" s="193"/>
      <c r="Z429" s="193"/>
      <c r="AA429" s="193"/>
      <c r="AB429" s="193"/>
      <c r="AC429" s="193"/>
      <c r="AD429" s="193"/>
      <c r="AE429" s="193"/>
      <c r="AF429" s="193"/>
      <c r="AG429" s="193"/>
      <c r="AH429" s="193"/>
      <c r="AI429" s="193"/>
      <c r="AJ429" s="193"/>
      <c r="AK429" s="193"/>
      <c r="AL429" s="193"/>
      <c r="AM429" s="193"/>
      <c r="AN429" s="193"/>
      <c r="AO429" s="193"/>
      <c r="AP429" s="193"/>
      <c r="AQ429" s="193"/>
      <c r="AR429" s="193"/>
      <c r="AS429" s="193"/>
      <c r="AT429" s="193"/>
      <c r="AU429" s="193"/>
      <c r="AV429" s="193"/>
      <c r="AW429" s="193"/>
      <c r="AX429" s="193"/>
      <c r="AY429" s="193"/>
      <c r="AZ429" s="193"/>
    </row>
    <row r="430" spans="1:52" s="304" customFormat="1" hidden="1" x14ac:dyDescent="0.2">
      <c r="A430" s="305"/>
      <c r="B430" s="193"/>
      <c r="C430" s="193"/>
      <c r="D430" s="193"/>
      <c r="E430" s="193"/>
      <c r="F430" s="193"/>
      <c r="G430" s="193"/>
      <c r="H430" s="193"/>
      <c r="I430" s="193"/>
      <c r="J430" s="198"/>
      <c r="K430" s="193"/>
      <c r="L430" s="193"/>
      <c r="M430" s="193"/>
      <c r="N430" s="193"/>
      <c r="O430" s="193"/>
      <c r="P430" s="193"/>
      <c r="Q430" s="193"/>
      <c r="R430" s="193"/>
      <c r="S430" s="193"/>
      <c r="T430" s="193"/>
      <c r="U430" s="193"/>
      <c r="V430" s="193"/>
      <c r="W430" s="193"/>
      <c r="X430" s="193"/>
      <c r="Y430" s="193"/>
      <c r="Z430" s="193"/>
      <c r="AA430" s="193"/>
      <c r="AB430" s="193"/>
      <c r="AC430" s="193"/>
      <c r="AD430" s="193"/>
      <c r="AE430" s="193"/>
      <c r="AF430" s="193"/>
      <c r="AG430" s="193"/>
      <c r="AH430" s="193"/>
      <c r="AI430" s="193"/>
      <c r="AJ430" s="193"/>
      <c r="AK430" s="193"/>
      <c r="AL430" s="193"/>
      <c r="AM430" s="193"/>
      <c r="AN430" s="193"/>
      <c r="AO430" s="193"/>
      <c r="AP430" s="193"/>
      <c r="AQ430" s="193"/>
      <c r="AR430" s="193"/>
      <c r="AS430" s="193"/>
      <c r="AT430" s="193"/>
      <c r="AU430" s="193"/>
      <c r="AV430" s="193"/>
      <c r="AW430" s="193"/>
      <c r="AX430" s="193"/>
      <c r="AY430" s="193"/>
      <c r="AZ430" s="193"/>
    </row>
    <row r="431" spans="1:52" s="304" customFormat="1" hidden="1" x14ac:dyDescent="0.2">
      <c r="A431" s="305"/>
      <c r="B431" s="193"/>
      <c r="C431" s="193"/>
      <c r="D431" s="193"/>
      <c r="E431" s="193"/>
      <c r="F431" s="193"/>
      <c r="G431" s="193"/>
      <c r="H431" s="193"/>
      <c r="I431" s="193"/>
      <c r="J431" s="198"/>
      <c r="K431" s="193"/>
      <c r="L431" s="193"/>
      <c r="M431" s="193"/>
      <c r="N431" s="193"/>
      <c r="O431" s="193"/>
      <c r="P431" s="193"/>
      <c r="Q431" s="193"/>
      <c r="R431" s="193"/>
      <c r="S431" s="193"/>
      <c r="T431" s="193"/>
      <c r="U431" s="193"/>
      <c r="V431" s="193"/>
      <c r="W431" s="193"/>
      <c r="X431" s="193"/>
      <c r="Y431" s="193"/>
      <c r="Z431" s="193"/>
      <c r="AA431" s="193"/>
      <c r="AB431" s="193"/>
      <c r="AC431" s="193"/>
      <c r="AD431" s="193"/>
      <c r="AE431" s="193"/>
      <c r="AF431" s="193"/>
      <c r="AG431" s="193"/>
      <c r="AH431" s="193"/>
      <c r="AI431" s="193"/>
      <c r="AJ431" s="193"/>
      <c r="AK431" s="193"/>
      <c r="AL431" s="193"/>
      <c r="AM431" s="193"/>
      <c r="AN431" s="193"/>
      <c r="AO431" s="193"/>
      <c r="AP431" s="193"/>
      <c r="AQ431" s="193"/>
      <c r="AR431" s="193"/>
      <c r="AS431" s="193"/>
      <c r="AT431" s="193"/>
      <c r="AU431" s="193"/>
      <c r="AV431" s="193"/>
      <c r="AW431" s="193"/>
      <c r="AX431" s="193"/>
      <c r="AY431" s="193"/>
      <c r="AZ431" s="193"/>
    </row>
    <row r="432" spans="1:52" s="304" customFormat="1" hidden="1" x14ac:dyDescent="0.2">
      <c r="A432" s="305"/>
      <c r="B432" s="193"/>
      <c r="C432" s="193"/>
      <c r="D432" s="193"/>
      <c r="E432" s="193"/>
      <c r="F432" s="193"/>
      <c r="G432" s="193"/>
      <c r="H432" s="193"/>
      <c r="I432" s="193"/>
      <c r="J432" s="198"/>
      <c r="K432" s="193"/>
      <c r="L432" s="193"/>
      <c r="M432" s="193"/>
      <c r="N432" s="193"/>
      <c r="O432" s="193"/>
      <c r="P432" s="193"/>
      <c r="Q432" s="193"/>
      <c r="R432" s="193"/>
      <c r="S432" s="193"/>
      <c r="T432" s="193"/>
      <c r="U432" s="193"/>
      <c r="V432" s="193"/>
      <c r="W432" s="193"/>
      <c r="X432" s="193"/>
      <c r="Y432" s="193"/>
      <c r="Z432" s="193"/>
      <c r="AA432" s="193"/>
      <c r="AB432" s="193"/>
      <c r="AC432" s="193"/>
      <c r="AD432" s="193"/>
      <c r="AE432" s="193"/>
      <c r="AF432" s="193"/>
      <c r="AG432" s="193"/>
      <c r="AH432" s="193"/>
      <c r="AI432" s="193"/>
      <c r="AJ432" s="193"/>
      <c r="AK432" s="193"/>
      <c r="AL432" s="193"/>
      <c r="AM432" s="193"/>
      <c r="AN432" s="193"/>
      <c r="AO432" s="193"/>
      <c r="AP432" s="193"/>
      <c r="AQ432" s="193"/>
      <c r="AR432" s="193"/>
      <c r="AS432" s="193"/>
      <c r="AT432" s="193"/>
      <c r="AU432" s="193"/>
      <c r="AV432" s="193"/>
      <c r="AW432" s="193"/>
      <c r="AX432" s="193"/>
      <c r="AY432" s="193"/>
      <c r="AZ432" s="193"/>
    </row>
    <row r="433" spans="1:52" s="304" customFormat="1" hidden="1" x14ac:dyDescent="0.2">
      <c r="A433" s="305"/>
      <c r="B433" s="193"/>
      <c r="C433" s="193"/>
      <c r="D433" s="193"/>
      <c r="E433" s="193"/>
      <c r="F433" s="193"/>
      <c r="G433" s="193"/>
      <c r="H433" s="193"/>
      <c r="I433" s="193"/>
      <c r="J433" s="198"/>
      <c r="K433" s="193"/>
      <c r="L433" s="193"/>
      <c r="M433" s="193"/>
      <c r="N433" s="193"/>
      <c r="O433" s="193"/>
      <c r="P433" s="193"/>
      <c r="Q433" s="193"/>
      <c r="R433" s="193"/>
      <c r="S433" s="193"/>
      <c r="T433" s="193"/>
      <c r="U433" s="193"/>
      <c r="V433" s="193"/>
      <c r="W433" s="193"/>
      <c r="X433" s="193"/>
      <c r="Y433" s="193"/>
      <c r="Z433" s="193"/>
      <c r="AA433" s="193"/>
      <c r="AB433" s="193"/>
      <c r="AC433" s="193"/>
      <c r="AD433" s="193"/>
      <c r="AE433" s="193"/>
      <c r="AF433" s="193"/>
      <c r="AG433" s="193"/>
      <c r="AH433" s="193"/>
      <c r="AI433" s="193"/>
      <c r="AJ433" s="193"/>
      <c r="AK433" s="193"/>
      <c r="AL433" s="193"/>
      <c r="AM433" s="193"/>
      <c r="AN433" s="193"/>
      <c r="AO433" s="193"/>
      <c r="AP433" s="193"/>
      <c r="AQ433" s="193"/>
      <c r="AR433" s="193"/>
      <c r="AS433" s="193"/>
      <c r="AT433" s="193"/>
      <c r="AU433" s="193"/>
      <c r="AV433" s="193"/>
      <c r="AW433" s="193"/>
      <c r="AX433" s="193"/>
      <c r="AY433" s="193"/>
      <c r="AZ433" s="193"/>
    </row>
    <row r="434" spans="1:52" s="304" customFormat="1" hidden="1" x14ac:dyDescent="0.2">
      <c r="A434" s="305"/>
      <c r="B434" s="193"/>
      <c r="C434" s="193"/>
      <c r="D434" s="193"/>
      <c r="E434" s="193"/>
      <c r="F434" s="193"/>
      <c r="G434" s="193"/>
      <c r="H434" s="193"/>
      <c r="I434" s="193"/>
      <c r="J434" s="198"/>
      <c r="K434" s="193"/>
      <c r="L434" s="193"/>
      <c r="M434" s="193"/>
      <c r="N434" s="193"/>
      <c r="O434" s="193"/>
      <c r="P434" s="193"/>
      <c r="Q434" s="193"/>
      <c r="R434" s="193"/>
      <c r="S434" s="193"/>
      <c r="T434" s="193"/>
      <c r="U434" s="193"/>
      <c r="V434" s="193"/>
      <c r="W434" s="193"/>
      <c r="X434" s="193"/>
      <c r="Y434" s="193"/>
      <c r="Z434" s="193"/>
      <c r="AA434" s="193"/>
      <c r="AB434" s="193"/>
      <c r="AC434" s="193"/>
      <c r="AD434" s="193"/>
      <c r="AE434" s="193"/>
      <c r="AF434" s="193"/>
      <c r="AG434" s="193"/>
      <c r="AH434" s="193"/>
      <c r="AI434" s="193"/>
      <c r="AJ434" s="193"/>
      <c r="AK434" s="193"/>
      <c r="AL434" s="193"/>
      <c r="AM434" s="193"/>
      <c r="AN434" s="193"/>
      <c r="AO434" s="193"/>
      <c r="AP434" s="193"/>
      <c r="AQ434" s="193"/>
      <c r="AR434" s="193"/>
      <c r="AS434" s="193"/>
      <c r="AT434" s="193"/>
      <c r="AU434" s="193"/>
      <c r="AV434" s="193"/>
      <c r="AW434" s="193"/>
      <c r="AX434" s="193"/>
      <c r="AY434" s="193"/>
      <c r="AZ434" s="193"/>
    </row>
    <row r="435" spans="1:52" s="304" customFormat="1" hidden="1" x14ac:dyDescent="0.2">
      <c r="A435" s="305"/>
      <c r="B435" s="193"/>
      <c r="C435" s="193"/>
      <c r="D435" s="193"/>
      <c r="E435" s="193"/>
      <c r="F435" s="193"/>
      <c r="G435" s="193"/>
      <c r="H435" s="193"/>
      <c r="I435" s="193"/>
      <c r="J435" s="198"/>
      <c r="K435" s="193"/>
      <c r="L435" s="193"/>
      <c r="M435" s="193"/>
      <c r="N435" s="193"/>
      <c r="O435" s="193"/>
      <c r="P435" s="193"/>
      <c r="Q435" s="193"/>
      <c r="R435" s="193"/>
      <c r="S435" s="193"/>
      <c r="T435" s="193"/>
      <c r="U435" s="193"/>
      <c r="V435" s="193"/>
      <c r="W435" s="193"/>
      <c r="X435" s="193"/>
      <c r="Y435" s="193"/>
      <c r="Z435" s="193"/>
      <c r="AA435" s="193"/>
      <c r="AB435" s="193"/>
      <c r="AC435" s="193"/>
      <c r="AD435" s="193"/>
      <c r="AE435" s="193"/>
      <c r="AF435" s="193"/>
      <c r="AG435" s="193"/>
      <c r="AH435" s="193"/>
      <c r="AI435" s="193"/>
      <c r="AJ435" s="193"/>
      <c r="AK435" s="193"/>
      <c r="AL435" s="193"/>
      <c r="AM435" s="193"/>
      <c r="AN435" s="193"/>
      <c r="AO435" s="193"/>
      <c r="AP435" s="193"/>
      <c r="AQ435" s="193"/>
      <c r="AR435" s="193"/>
      <c r="AS435" s="193"/>
      <c r="AT435" s="193"/>
      <c r="AU435" s="193"/>
      <c r="AV435" s="193"/>
      <c r="AW435" s="193"/>
      <c r="AX435" s="193"/>
      <c r="AY435" s="193"/>
      <c r="AZ435" s="193"/>
    </row>
    <row r="436" spans="1:52" s="304" customFormat="1" hidden="1" x14ac:dyDescent="0.2">
      <c r="A436" s="305"/>
      <c r="B436" s="193"/>
      <c r="C436" s="193"/>
      <c r="D436" s="193"/>
      <c r="E436" s="193"/>
      <c r="F436" s="193"/>
      <c r="G436" s="193"/>
      <c r="H436" s="193"/>
      <c r="I436" s="193"/>
      <c r="J436" s="198"/>
      <c r="K436" s="193"/>
      <c r="L436" s="193"/>
      <c r="M436" s="193"/>
      <c r="N436" s="193"/>
      <c r="O436" s="193"/>
      <c r="P436" s="193"/>
      <c r="Q436" s="193"/>
      <c r="R436" s="193"/>
      <c r="S436" s="193"/>
      <c r="T436" s="193"/>
      <c r="U436" s="193"/>
      <c r="V436" s="193"/>
      <c r="W436" s="193"/>
      <c r="X436" s="193"/>
      <c r="Y436" s="193"/>
      <c r="Z436" s="193"/>
      <c r="AA436" s="193"/>
      <c r="AB436" s="193"/>
      <c r="AC436" s="193"/>
      <c r="AD436" s="193"/>
      <c r="AE436" s="193"/>
      <c r="AF436" s="193"/>
      <c r="AG436" s="193"/>
      <c r="AH436" s="193"/>
      <c r="AI436" s="193"/>
      <c r="AJ436" s="193"/>
      <c r="AK436" s="193"/>
      <c r="AL436" s="193"/>
      <c r="AM436" s="193"/>
      <c r="AN436" s="193"/>
      <c r="AO436" s="193"/>
      <c r="AP436" s="193"/>
      <c r="AQ436" s="193"/>
      <c r="AR436" s="193"/>
      <c r="AS436" s="193"/>
      <c r="AT436" s="193"/>
      <c r="AU436" s="193"/>
      <c r="AV436" s="193"/>
      <c r="AW436" s="193"/>
      <c r="AX436" s="193"/>
      <c r="AY436" s="193"/>
      <c r="AZ436" s="193"/>
    </row>
    <row r="437" spans="1:52" s="304" customFormat="1" hidden="1" x14ac:dyDescent="0.2">
      <c r="A437" s="305"/>
      <c r="B437" s="193"/>
      <c r="C437" s="193"/>
      <c r="D437" s="193"/>
      <c r="E437" s="193"/>
      <c r="F437" s="193"/>
      <c r="G437" s="193"/>
      <c r="H437" s="193"/>
      <c r="I437" s="193"/>
      <c r="J437" s="198"/>
      <c r="K437" s="193"/>
      <c r="L437" s="193"/>
      <c r="M437" s="193"/>
      <c r="N437" s="193"/>
      <c r="O437" s="193"/>
      <c r="P437" s="193"/>
      <c r="Q437" s="193"/>
      <c r="R437" s="193"/>
      <c r="S437" s="193"/>
      <c r="T437" s="193"/>
      <c r="U437" s="193"/>
      <c r="V437" s="193"/>
      <c r="W437" s="193"/>
      <c r="X437" s="193"/>
      <c r="Y437" s="193"/>
      <c r="Z437" s="193"/>
      <c r="AA437" s="193"/>
      <c r="AB437" s="193"/>
      <c r="AC437" s="193"/>
      <c r="AD437" s="193"/>
      <c r="AE437" s="193"/>
      <c r="AF437" s="193"/>
      <c r="AG437" s="193"/>
      <c r="AH437" s="193"/>
      <c r="AI437" s="193"/>
      <c r="AJ437" s="193"/>
      <c r="AK437" s="193"/>
      <c r="AL437" s="193"/>
      <c r="AM437" s="193"/>
      <c r="AN437" s="193"/>
      <c r="AO437" s="193"/>
      <c r="AP437" s="193"/>
      <c r="AQ437" s="193"/>
      <c r="AR437" s="193"/>
      <c r="AS437" s="193"/>
      <c r="AT437" s="193"/>
      <c r="AU437" s="193"/>
      <c r="AV437" s="193"/>
      <c r="AW437" s="193"/>
      <c r="AX437" s="193"/>
      <c r="AY437" s="193"/>
      <c r="AZ437" s="193"/>
    </row>
    <row r="438" spans="1:52" s="304" customFormat="1" hidden="1" x14ac:dyDescent="0.2">
      <c r="A438" s="305"/>
      <c r="B438" s="193"/>
      <c r="C438" s="193"/>
      <c r="D438" s="193"/>
      <c r="E438" s="193"/>
      <c r="F438" s="193"/>
      <c r="G438" s="193"/>
      <c r="H438" s="193"/>
      <c r="I438" s="193"/>
      <c r="J438" s="198"/>
      <c r="K438" s="193"/>
      <c r="L438" s="193"/>
      <c r="M438" s="193"/>
      <c r="N438" s="193"/>
      <c r="O438" s="193"/>
      <c r="P438" s="193"/>
      <c r="Q438" s="193"/>
      <c r="R438" s="193"/>
      <c r="S438" s="193"/>
      <c r="T438" s="193"/>
      <c r="U438" s="193"/>
      <c r="V438" s="193"/>
      <c r="W438" s="193"/>
      <c r="X438" s="193"/>
      <c r="Y438" s="193"/>
      <c r="Z438" s="193"/>
      <c r="AA438" s="193"/>
      <c r="AB438" s="193"/>
      <c r="AC438" s="193"/>
      <c r="AD438" s="193"/>
      <c r="AE438" s="193"/>
      <c r="AF438" s="193"/>
      <c r="AG438" s="193"/>
      <c r="AH438" s="193"/>
      <c r="AI438" s="193"/>
      <c r="AJ438" s="193"/>
      <c r="AK438" s="193"/>
      <c r="AL438" s="193"/>
      <c r="AM438" s="193"/>
      <c r="AN438" s="193"/>
      <c r="AO438" s="193"/>
      <c r="AP438" s="193"/>
      <c r="AQ438" s="193"/>
      <c r="AR438" s="193"/>
      <c r="AS438" s="193"/>
      <c r="AT438" s="193"/>
      <c r="AU438" s="193"/>
      <c r="AV438" s="193"/>
      <c r="AW438" s="193"/>
      <c r="AX438" s="193"/>
      <c r="AY438" s="193"/>
      <c r="AZ438" s="193"/>
    </row>
    <row r="439" spans="1:52" s="304" customFormat="1" hidden="1" x14ac:dyDescent="0.2">
      <c r="A439" s="305"/>
      <c r="B439" s="193"/>
      <c r="C439" s="193"/>
      <c r="D439" s="193"/>
      <c r="E439" s="193"/>
      <c r="F439" s="193"/>
      <c r="G439" s="193"/>
      <c r="H439" s="193"/>
      <c r="I439" s="193"/>
      <c r="J439" s="198"/>
      <c r="K439" s="193"/>
      <c r="L439" s="193"/>
      <c r="M439" s="193"/>
      <c r="N439" s="193"/>
      <c r="O439" s="193"/>
      <c r="P439" s="193"/>
      <c r="Q439" s="193"/>
      <c r="R439" s="193"/>
      <c r="S439" s="193"/>
      <c r="T439" s="193"/>
      <c r="U439" s="193"/>
      <c r="V439" s="193"/>
      <c r="W439" s="193"/>
      <c r="X439" s="193"/>
      <c r="Y439" s="193"/>
      <c r="Z439" s="193"/>
      <c r="AA439" s="193"/>
      <c r="AB439" s="193"/>
      <c r="AC439" s="193"/>
      <c r="AD439" s="193"/>
      <c r="AE439" s="193"/>
      <c r="AF439" s="193"/>
      <c r="AG439" s="193"/>
      <c r="AH439" s="193"/>
      <c r="AI439" s="193"/>
      <c r="AJ439" s="193"/>
      <c r="AK439" s="193"/>
      <c r="AL439" s="193"/>
      <c r="AM439" s="193"/>
      <c r="AN439" s="193"/>
      <c r="AO439" s="193"/>
      <c r="AP439" s="193"/>
      <c r="AQ439" s="193"/>
      <c r="AR439" s="193"/>
      <c r="AS439" s="193"/>
      <c r="AT439" s="193"/>
      <c r="AU439" s="193"/>
      <c r="AV439" s="193"/>
      <c r="AW439" s="193"/>
      <c r="AX439" s="193"/>
      <c r="AY439" s="193"/>
      <c r="AZ439" s="193"/>
    </row>
    <row r="440" spans="1:52" s="304" customFormat="1" hidden="1" x14ac:dyDescent="0.2">
      <c r="A440" s="305"/>
      <c r="B440" s="193"/>
      <c r="C440" s="193"/>
      <c r="D440" s="193"/>
      <c r="E440" s="193"/>
      <c r="F440" s="193"/>
      <c r="G440" s="193"/>
      <c r="H440" s="193"/>
      <c r="I440" s="193"/>
      <c r="J440" s="198"/>
      <c r="K440" s="193"/>
      <c r="L440" s="193"/>
      <c r="M440" s="193"/>
      <c r="N440" s="193"/>
      <c r="O440" s="193"/>
      <c r="P440" s="193"/>
      <c r="Q440" s="193"/>
      <c r="R440" s="193"/>
      <c r="S440" s="193"/>
      <c r="T440" s="193"/>
      <c r="U440" s="193"/>
      <c r="V440" s="193"/>
      <c r="W440" s="193"/>
      <c r="X440" s="193"/>
      <c r="Y440" s="193"/>
      <c r="Z440" s="193"/>
      <c r="AA440" s="193"/>
      <c r="AB440" s="193"/>
      <c r="AC440" s="193"/>
      <c r="AD440" s="193"/>
      <c r="AE440" s="193"/>
      <c r="AF440" s="193"/>
      <c r="AG440" s="193"/>
      <c r="AH440" s="193"/>
      <c r="AI440" s="193"/>
      <c r="AJ440" s="193"/>
      <c r="AK440" s="193"/>
      <c r="AL440" s="193"/>
      <c r="AM440" s="193"/>
      <c r="AN440" s="193"/>
      <c r="AO440" s="193"/>
      <c r="AP440" s="193"/>
      <c r="AQ440" s="193"/>
      <c r="AR440" s="193"/>
      <c r="AS440" s="193"/>
      <c r="AT440" s="193"/>
      <c r="AU440" s="193"/>
      <c r="AV440" s="193"/>
      <c r="AW440" s="193"/>
      <c r="AX440" s="193"/>
      <c r="AY440" s="193"/>
      <c r="AZ440" s="193"/>
    </row>
    <row r="441" spans="1:52" s="304" customFormat="1" hidden="1" x14ac:dyDescent="0.2">
      <c r="A441" s="305"/>
      <c r="B441" s="193"/>
      <c r="C441" s="193"/>
      <c r="D441" s="193"/>
      <c r="E441" s="193"/>
      <c r="F441" s="193"/>
      <c r="G441" s="193"/>
      <c r="H441" s="193"/>
      <c r="I441" s="193"/>
      <c r="J441" s="198"/>
      <c r="K441" s="193"/>
      <c r="L441" s="193"/>
      <c r="M441" s="193"/>
      <c r="N441" s="193"/>
      <c r="O441" s="193"/>
      <c r="P441" s="193"/>
      <c r="Q441" s="193"/>
      <c r="R441" s="193"/>
      <c r="S441" s="193"/>
      <c r="T441" s="193"/>
      <c r="U441" s="193"/>
      <c r="V441" s="193"/>
      <c r="W441" s="193"/>
      <c r="X441" s="193"/>
      <c r="Y441" s="193"/>
      <c r="Z441" s="193"/>
      <c r="AA441" s="193"/>
      <c r="AB441" s="193"/>
      <c r="AC441" s="193"/>
      <c r="AD441" s="193"/>
      <c r="AE441" s="193"/>
      <c r="AF441" s="193"/>
      <c r="AG441" s="193"/>
      <c r="AH441" s="193"/>
      <c r="AI441" s="193"/>
      <c r="AJ441" s="193"/>
      <c r="AK441" s="193"/>
      <c r="AL441" s="193"/>
      <c r="AM441" s="193"/>
      <c r="AN441" s="193"/>
      <c r="AO441" s="193"/>
      <c r="AP441" s="193"/>
      <c r="AQ441" s="193"/>
      <c r="AR441" s="193"/>
      <c r="AS441" s="193"/>
      <c r="AT441" s="193"/>
      <c r="AU441" s="193"/>
      <c r="AV441" s="193"/>
      <c r="AW441" s="193"/>
      <c r="AX441" s="193"/>
      <c r="AY441" s="193"/>
      <c r="AZ441" s="193"/>
    </row>
    <row r="442" spans="1:52" s="304" customFormat="1" hidden="1" x14ac:dyDescent="0.2">
      <c r="A442" s="305"/>
      <c r="B442" s="193"/>
      <c r="C442" s="193"/>
      <c r="D442" s="193"/>
      <c r="E442" s="193"/>
      <c r="F442" s="193"/>
      <c r="G442" s="193"/>
      <c r="H442" s="193"/>
      <c r="I442" s="193"/>
      <c r="J442" s="198"/>
      <c r="K442" s="193"/>
      <c r="L442" s="193"/>
      <c r="M442" s="193"/>
      <c r="N442" s="193"/>
      <c r="O442" s="193"/>
      <c r="P442" s="193"/>
      <c r="Q442" s="193"/>
      <c r="R442" s="193"/>
      <c r="S442" s="193"/>
      <c r="T442" s="193"/>
      <c r="U442" s="193"/>
      <c r="V442" s="193"/>
      <c r="W442" s="193"/>
      <c r="X442" s="193"/>
      <c r="Y442" s="193"/>
      <c r="Z442" s="193"/>
      <c r="AA442" s="193"/>
      <c r="AB442" s="193"/>
      <c r="AC442" s="193"/>
      <c r="AD442" s="193"/>
      <c r="AE442" s="193"/>
      <c r="AF442" s="193"/>
      <c r="AG442" s="193"/>
      <c r="AH442" s="193"/>
      <c r="AI442" s="193"/>
      <c r="AJ442" s="193"/>
      <c r="AK442" s="193"/>
      <c r="AL442" s="193"/>
      <c r="AM442" s="193"/>
      <c r="AN442" s="193"/>
      <c r="AO442" s="193"/>
      <c r="AP442" s="193"/>
      <c r="AQ442" s="193"/>
      <c r="AR442" s="193"/>
      <c r="AS442" s="193"/>
      <c r="AT442" s="193"/>
      <c r="AU442" s="193"/>
      <c r="AV442" s="193"/>
      <c r="AW442" s="193"/>
      <c r="AX442" s="193"/>
      <c r="AY442" s="193"/>
      <c r="AZ442" s="193"/>
    </row>
    <row r="443" spans="1:52" s="304" customFormat="1" hidden="1" x14ac:dyDescent="0.2">
      <c r="A443" s="305"/>
      <c r="B443" s="193"/>
      <c r="C443" s="193"/>
      <c r="D443" s="193"/>
      <c r="E443" s="193"/>
      <c r="F443" s="193"/>
      <c r="G443" s="193"/>
      <c r="H443" s="193"/>
      <c r="I443" s="193"/>
      <c r="J443" s="198"/>
      <c r="K443" s="193"/>
      <c r="L443" s="193"/>
      <c r="M443" s="193"/>
      <c r="N443" s="193"/>
      <c r="O443" s="193"/>
      <c r="P443" s="193"/>
      <c r="Q443" s="193"/>
      <c r="R443" s="193"/>
      <c r="S443" s="193"/>
      <c r="T443" s="193"/>
      <c r="U443" s="193"/>
      <c r="V443" s="193"/>
      <c r="W443" s="193"/>
      <c r="X443" s="193"/>
      <c r="Y443" s="193"/>
      <c r="Z443" s="193"/>
      <c r="AA443" s="193"/>
      <c r="AB443" s="193"/>
      <c r="AC443" s="193"/>
      <c r="AD443" s="193"/>
      <c r="AE443" s="193"/>
      <c r="AF443" s="193"/>
      <c r="AG443" s="193"/>
      <c r="AH443" s="193"/>
      <c r="AI443" s="193"/>
      <c r="AJ443" s="193"/>
      <c r="AK443" s="193"/>
      <c r="AL443" s="193"/>
      <c r="AM443" s="193"/>
      <c r="AN443" s="193"/>
      <c r="AO443" s="193"/>
      <c r="AP443" s="193"/>
      <c r="AQ443" s="193"/>
      <c r="AR443" s="193"/>
      <c r="AS443" s="193"/>
      <c r="AT443" s="193"/>
      <c r="AU443" s="193"/>
      <c r="AV443" s="193"/>
      <c r="AW443" s="193"/>
      <c r="AX443" s="193"/>
      <c r="AY443" s="193"/>
      <c r="AZ443" s="193"/>
    </row>
    <row r="444" spans="1:52" s="304" customFormat="1" hidden="1" x14ac:dyDescent="0.2">
      <c r="A444" s="305"/>
      <c r="B444" s="193"/>
      <c r="C444" s="193"/>
      <c r="D444" s="193"/>
      <c r="E444" s="193"/>
      <c r="F444" s="193"/>
      <c r="G444" s="193"/>
      <c r="H444" s="193"/>
      <c r="I444" s="193"/>
      <c r="J444" s="198"/>
      <c r="K444" s="193"/>
      <c r="L444" s="193"/>
      <c r="M444" s="193"/>
      <c r="N444" s="193"/>
      <c r="O444" s="193"/>
      <c r="P444" s="193"/>
      <c r="Q444" s="193"/>
      <c r="R444" s="193"/>
      <c r="S444" s="193"/>
      <c r="T444" s="193"/>
      <c r="U444" s="193"/>
      <c r="V444" s="193"/>
      <c r="W444" s="193"/>
      <c r="X444" s="193"/>
      <c r="Y444" s="193"/>
      <c r="Z444" s="193"/>
      <c r="AA444" s="193"/>
      <c r="AB444" s="193"/>
      <c r="AC444" s="193"/>
      <c r="AD444" s="193"/>
      <c r="AE444" s="193"/>
      <c r="AF444" s="193"/>
      <c r="AG444" s="193"/>
      <c r="AH444" s="193"/>
      <c r="AI444" s="193"/>
      <c r="AJ444" s="193"/>
      <c r="AK444" s="193"/>
      <c r="AL444" s="193"/>
      <c r="AM444" s="193"/>
      <c r="AN444" s="193"/>
      <c r="AO444" s="193"/>
      <c r="AP444" s="193"/>
      <c r="AQ444" s="193"/>
      <c r="AR444" s="193"/>
      <c r="AS444" s="193"/>
      <c r="AT444" s="193"/>
      <c r="AU444" s="193"/>
      <c r="AV444" s="193"/>
      <c r="AW444" s="193"/>
      <c r="AX444" s="193"/>
      <c r="AY444" s="193"/>
      <c r="AZ444" s="193"/>
    </row>
    <row r="445" spans="1:52" s="304" customFormat="1" hidden="1" x14ac:dyDescent="0.2">
      <c r="A445" s="305"/>
      <c r="B445" s="193"/>
      <c r="C445" s="193"/>
      <c r="D445" s="193"/>
      <c r="E445" s="193"/>
      <c r="F445" s="193"/>
      <c r="G445" s="193"/>
      <c r="H445" s="193"/>
      <c r="I445" s="193"/>
      <c r="J445" s="198"/>
      <c r="K445" s="193"/>
      <c r="L445" s="193"/>
      <c r="M445" s="193"/>
      <c r="N445" s="193"/>
      <c r="O445" s="193"/>
      <c r="P445" s="193"/>
      <c r="Q445" s="193"/>
      <c r="R445" s="193"/>
      <c r="S445" s="193"/>
      <c r="T445" s="193"/>
      <c r="U445" s="193"/>
      <c r="V445" s="193"/>
      <c r="W445" s="193"/>
      <c r="X445" s="193"/>
      <c r="Y445" s="193"/>
      <c r="Z445" s="193"/>
      <c r="AA445" s="193"/>
      <c r="AB445" s="193"/>
      <c r="AC445" s="193"/>
      <c r="AD445" s="193"/>
      <c r="AE445" s="193"/>
      <c r="AF445" s="193"/>
      <c r="AG445" s="193"/>
      <c r="AH445" s="193"/>
      <c r="AI445" s="193"/>
      <c r="AJ445" s="193"/>
      <c r="AK445" s="193"/>
      <c r="AL445" s="193"/>
      <c r="AM445" s="193"/>
      <c r="AN445" s="193"/>
      <c r="AO445" s="193"/>
      <c r="AP445" s="193"/>
      <c r="AQ445" s="193"/>
      <c r="AR445" s="193"/>
      <c r="AS445" s="193"/>
      <c r="AT445" s="193"/>
      <c r="AU445" s="193"/>
      <c r="AV445" s="193"/>
      <c r="AW445" s="193"/>
      <c r="AX445" s="193"/>
      <c r="AY445" s="193"/>
      <c r="AZ445" s="193"/>
    </row>
    <row r="446" spans="1:52" s="304" customFormat="1" hidden="1" x14ac:dyDescent="0.2">
      <c r="A446" s="305"/>
      <c r="B446" s="193"/>
      <c r="C446" s="193"/>
      <c r="D446" s="193"/>
      <c r="E446" s="193"/>
      <c r="F446" s="193"/>
      <c r="G446" s="193"/>
      <c r="H446" s="193"/>
      <c r="I446" s="193"/>
      <c r="J446" s="198"/>
      <c r="K446" s="193"/>
      <c r="L446" s="193"/>
      <c r="M446" s="193"/>
      <c r="N446" s="193"/>
      <c r="O446" s="193"/>
      <c r="P446" s="193"/>
      <c r="Q446" s="193"/>
      <c r="R446" s="193"/>
      <c r="S446" s="193"/>
      <c r="T446" s="193"/>
      <c r="U446" s="193"/>
      <c r="V446" s="193"/>
      <c r="W446" s="193"/>
      <c r="X446" s="193"/>
      <c r="Y446" s="193"/>
      <c r="Z446" s="193"/>
      <c r="AA446" s="193"/>
      <c r="AB446" s="193"/>
      <c r="AC446" s="193"/>
      <c r="AD446" s="193"/>
      <c r="AE446" s="193"/>
      <c r="AF446" s="193"/>
      <c r="AG446" s="193"/>
      <c r="AH446" s="193"/>
      <c r="AI446" s="193"/>
      <c r="AJ446" s="193"/>
      <c r="AK446" s="193"/>
      <c r="AL446" s="193"/>
      <c r="AM446" s="193"/>
      <c r="AN446" s="193"/>
      <c r="AO446" s="193"/>
      <c r="AP446" s="193"/>
      <c r="AQ446" s="193"/>
      <c r="AR446" s="193"/>
      <c r="AS446" s="193"/>
      <c r="AT446" s="193"/>
      <c r="AU446" s="193"/>
      <c r="AV446" s="193"/>
      <c r="AW446" s="193"/>
      <c r="AX446" s="193"/>
      <c r="AY446" s="193"/>
      <c r="AZ446" s="193"/>
    </row>
    <row r="447" spans="1:52" s="304" customFormat="1" hidden="1" x14ac:dyDescent="0.2">
      <c r="A447" s="305"/>
      <c r="B447" s="193"/>
      <c r="C447" s="193"/>
      <c r="D447" s="193"/>
      <c r="E447" s="193"/>
      <c r="F447" s="193"/>
      <c r="G447" s="193"/>
      <c r="H447" s="193"/>
      <c r="I447" s="193"/>
      <c r="J447" s="198"/>
      <c r="K447" s="193"/>
      <c r="L447" s="193"/>
      <c r="M447" s="193"/>
      <c r="N447" s="193"/>
      <c r="O447" s="193"/>
      <c r="P447" s="193"/>
      <c r="Q447" s="193"/>
      <c r="R447" s="193"/>
      <c r="S447" s="193"/>
      <c r="T447" s="193"/>
      <c r="U447" s="193"/>
      <c r="V447" s="193"/>
      <c r="W447" s="193"/>
      <c r="X447" s="193"/>
      <c r="Y447" s="193"/>
      <c r="Z447" s="193"/>
      <c r="AA447" s="193"/>
      <c r="AB447" s="193"/>
      <c r="AC447" s="193"/>
      <c r="AD447" s="193"/>
      <c r="AE447" s="193"/>
      <c r="AF447" s="193"/>
      <c r="AG447" s="193"/>
      <c r="AH447" s="193"/>
      <c r="AI447" s="193"/>
      <c r="AJ447" s="193"/>
      <c r="AK447" s="193"/>
      <c r="AL447" s="193"/>
      <c r="AM447" s="193"/>
      <c r="AN447" s="193"/>
      <c r="AO447" s="193"/>
      <c r="AP447" s="193"/>
      <c r="AQ447" s="193"/>
      <c r="AR447" s="193"/>
      <c r="AS447" s="193"/>
      <c r="AT447" s="193"/>
      <c r="AU447" s="193"/>
      <c r="AV447" s="193"/>
      <c r="AW447" s="193"/>
      <c r="AX447" s="193"/>
      <c r="AY447" s="193"/>
      <c r="AZ447" s="193"/>
    </row>
    <row r="448" spans="1:52" s="304" customFormat="1" hidden="1" x14ac:dyDescent="0.2">
      <c r="A448" s="305"/>
      <c r="B448" s="193"/>
      <c r="C448" s="193"/>
      <c r="D448" s="193"/>
      <c r="E448" s="193"/>
      <c r="F448" s="193"/>
      <c r="G448" s="193"/>
      <c r="H448" s="193"/>
      <c r="I448" s="193"/>
      <c r="J448" s="198"/>
      <c r="K448" s="193"/>
      <c r="L448" s="193"/>
      <c r="M448" s="193"/>
      <c r="N448" s="193"/>
      <c r="O448" s="193"/>
      <c r="P448" s="193"/>
      <c r="Q448" s="193"/>
      <c r="R448" s="193"/>
      <c r="S448" s="193"/>
      <c r="T448" s="193"/>
      <c r="U448" s="193"/>
      <c r="V448" s="193"/>
      <c r="W448" s="193"/>
      <c r="X448" s="193"/>
      <c r="Y448" s="193"/>
      <c r="Z448" s="193"/>
      <c r="AA448" s="193"/>
      <c r="AB448" s="193"/>
      <c r="AC448" s="193"/>
      <c r="AD448" s="193"/>
      <c r="AE448" s="193"/>
      <c r="AF448" s="193"/>
      <c r="AG448" s="193"/>
      <c r="AH448" s="193"/>
      <c r="AI448" s="193"/>
      <c r="AJ448" s="193"/>
      <c r="AK448" s="193"/>
      <c r="AL448" s="193"/>
      <c r="AM448" s="193"/>
      <c r="AN448" s="193"/>
      <c r="AO448" s="193"/>
      <c r="AP448" s="193"/>
      <c r="AQ448" s="193"/>
      <c r="AR448" s="193"/>
      <c r="AS448" s="193"/>
      <c r="AT448" s="193"/>
      <c r="AU448" s="193"/>
      <c r="AV448" s="193"/>
      <c r="AW448" s="193"/>
      <c r="AX448" s="193"/>
      <c r="AY448" s="193"/>
      <c r="AZ448" s="193"/>
    </row>
    <row r="449" spans="1:52" s="304" customFormat="1" hidden="1" x14ac:dyDescent="0.2">
      <c r="A449" s="305"/>
      <c r="B449" s="193"/>
      <c r="C449" s="193"/>
      <c r="D449" s="193"/>
      <c r="E449" s="193"/>
      <c r="F449" s="193"/>
      <c r="G449" s="193"/>
      <c r="H449" s="193"/>
      <c r="I449" s="193"/>
      <c r="J449" s="198"/>
      <c r="K449" s="193"/>
      <c r="L449" s="193"/>
      <c r="M449" s="193"/>
      <c r="N449" s="193"/>
      <c r="O449" s="193"/>
      <c r="P449" s="193"/>
      <c r="Q449" s="193"/>
      <c r="R449" s="193"/>
      <c r="S449" s="193"/>
      <c r="T449" s="193"/>
      <c r="U449" s="193"/>
      <c r="V449" s="193"/>
      <c r="W449" s="193"/>
      <c r="X449" s="193"/>
      <c r="Y449" s="193"/>
      <c r="Z449" s="193"/>
      <c r="AA449" s="193"/>
      <c r="AB449" s="193"/>
      <c r="AC449" s="193"/>
      <c r="AD449" s="193"/>
      <c r="AE449" s="193"/>
      <c r="AF449" s="193"/>
      <c r="AG449" s="193"/>
      <c r="AH449" s="193"/>
      <c r="AI449" s="193"/>
      <c r="AJ449" s="193"/>
      <c r="AK449" s="193"/>
      <c r="AL449" s="193"/>
      <c r="AM449" s="193"/>
      <c r="AN449" s="193"/>
      <c r="AO449" s="193"/>
      <c r="AP449" s="193"/>
      <c r="AQ449" s="193"/>
      <c r="AR449" s="193"/>
      <c r="AS449" s="193"/>
      <c r="AT449" s="193"/>
      <c r="AU449" s="193"/>
      <c r="AV449" s="193"/>
      <c r="AW449" s="193"/>
      <c r="AX449" s="193"/>
      <c r="AY449" s="193"/>
      <c r="AZ449" s="193"/>
    </row>
    <row r="450" spans="1:52" s="304" customFormat="1" hidden="1" x14ac:dyDescent="0.2">
      <c r="A450" s="305"/>
      <c r="B450" s="193"/>
      <c r="C450" s="193"/>
      <c r="D450" s="193"/>
      <c r="E450" s="193"/>
      <c r="F450" s="193"/>
      <c r="G450" s="193"/>
      <c r="H450" s="193"/>
      <c r="I450" s="193"/>
      <c r="J450" s="198"/>
      <c r="K450" s="193"/>
      <c r="L450" s="193"/>
      <c r="M450" s="193"/>
      <c r="N450" s="193"/>
      <c r="O450" s="193"/>
      <c r="P450" s="193"/>
      <c r="Q450" s="193"/>
      <c r="R450" s="193"/>
      <c r="S450" s="193"/>
      <c r="T450" s="193"/>
      <c r="U450" s="193"/>
      <c r="V450" s="193"/>
      <c r="W450" s="193"/>
      <c r="X450" s="193"/>
      <c r="Y450" s="193"/>
      <c r="Z450" s="193"/>
      <c r="AA450" s="193"/>
      <c r="AB450" s="193"/>
      <c r="AC450" s="193"/>
      <c r="AD450" s="193"/>
      <c r="AE450" s="193"/>
      <c r="AF450" s="193"/>
      <c r="AG450" s="193"/>
      <c r="AH450" s="193"/>
      <c r="AI450" s="193"/>
      <c r="AJ450" s="193"/>
      <c r="AK450" s="193"/>
      <c r="AL450" s="193"/>
      <c r="AM450" s="193"/>
      <c r="AN450" s="193"/>
      <c r="AO450" s="193"/>
      <c r="AP450" s="193"/>
      <c r="AQ450" s="193"/>
      <c r="AR450" s="193"/>
      <c r="AS450" s="193"/>
      <c r="AT450" s="193"/>
      <c r="AU450" s="193"/>
      <c r="AV450" s="193"/>
      <c r="AW450" s="193"/>
      <c r="AX450" s="193"/>
      <c r="AY450" s="193"/>
      <c r="AZ450" s="193"/>
    </row>
    <row r="451" spans="1:52" s="304" customFormat="1" hidden="1" x14ac:dyDescent="0.2">
      <c r="A451" s="305"/>
      <c r="B451" s="193"/>
      <c r="C451" s="193"/>
      <c r="D451" s="193"/>
      <c r="E451" s="193"/>
      <c r="F451" s="193"/>
      <c r="G451" s="193"/>
      <c r="H451" s="193"/>
      <c r="I451" s="193"/>
      <c r="J451" s="198"/>
      <c r="K451" s="193"/>
      <c r="L451" s="193"/>
      <c r="M451" s="193"/>
      <c r="N451" s="193"/>
      <c r="O451" s="193"/>
      <c r="P451" s="193"/>
      <c r="Q451" s="193"/>
      <c r="R451" s="193"/>
      <c r="S451" s="193"/>
      <c r="T451" s="193"/>
      <c r="U451" s="193"/>
      <c r="V451" s="193"/>
      <c r="W451" s="193"/>
      <c r="X451" s="193"/>
      <c r="Y451" s="193"/>
      <c r="Z451" s="193"/>
      <c r="AA451" s="193"/>
      <c r="AB451" s="193"/>
      <c r="AC451" s="193"/>
      <c r="AD451" s="193"/>
      <c r="AE451" s="193"/>
      <c r="AF451" s="193"/>
      <c r="AG451" s="193"/>
      <c r="AH451" s="193"/>
      <c r="AI451" s="193"/>
      <c r="AJ451" s="193"/>
      <c r="AK451" s="193"/>
      <c r="AL451" s="193"/>
      <c r="AM451" s="193"/>
      <c r="AN451" s="193"/>
      <c r="AO451" s="193"/>
      <c r="AP451" s="193"/>
      <c r="AQ451" s="193"/>
      <c r="AR451" s="193"/>
      <c r="AS451" s="193"/>
      <c r="AT451" s="193"/>
      <c r="AU451" s="193"/>
      <c r="AV451" s="193"/>
      <c r="AW451" s="193"/>
      <c r="AX451" s="193"/>
      <c r="AY451" s="193"/>
      <c r="AZ451" s="193"/>
    </row>
    <row r="452" spans="1:52" s="304" customFormat="1" hidden="1" x14ac:dyDescent="0.2">
      <c r="A452" s="305"/>
      <c r="B452" s="193"/>
      <c r="C452" s="193"/>
      <c r="D452" s="193"/>
      <c r="E452" s="193"/>
      <c r="F452" s="193"/>
      <c r="G452" s="193"/>
      <c r="H452" s="193"/>
      <c r="I452" s="193"/>
      <c r="J452" s="198"/>
      <c r="K452" s="193"/>
      <c r="L452" s="193"/>
      <c r="M452" s="193"/>
      <c r="N452" s="193"/>
      <c r="O452" s="193"/>
      <c r="P452" s="193"/>
      <c r="Q452" s="193"/>
      <c r="R452" s="193"/>
      <c r="S452" s="193"/>
      <c r="T452" s="193"/>
      <c r="U452" s="193"/>
      <c r="V452" s="193"/>
      <c r="W452" s="193"/>
      <c r="X452" s="193"/>
      <c r="Y452" s="193"/>
      <c r="Z452" s="193"/>
      <c r="AA452" s="193"/>
      <c r="AB452" s="193"/>
      <c r="AC452" s="193"/>
      <c r="AD452" s="193"/>
      <c r="AE452" s="193"/>
      <c r="AF452" s="193"/>
      <c r="AG452" s="193"/>
      <c r="AH452" s="193"/>
      <c r="AI452" s="193"/>
      <c r="AJ452" s="193"/>
      <c r="AK452" s="193"/>
      <c r="AL452" s="193"/>
      <c r="AM452" s="193"/>
      <c r="AN452" s="193"/>
      <c r="AO452" s="193"/>
      <c r="AP452" s="193"/>
      <c r="AQ452" s="193"/>
      <c r="AR452" s="193"/>
      <c r="AS452" s="193"/>
      <c r="AT452" s="193"/>
      <c r="AU452" s="193"/>
      <c r="AV452" s="193"/>
      <c r="AW452" s="193"/>
      <c r="AX452" s="193"/>
      <c r="AY452" s="193"/>
      <c r="AZ452" s="193"/>
    </row>
    <row r="453" spans="1:52" s="304" customFormat="1" hidden="1" x14ac:dyDescent="0.2">
      <c r="A453" s="305"/>
      <c r="B453" s="193"/>
      <c r="C453" s="193"/>
      <c r="D453" s="193"/>
      <c r="E453" s="193"/>
      <c r="F453" s="193"/>
      <c r="G453" s="193"/>
      <c r="H453" s="193"/>
      <c r="I453" s="193"/>
      <c r="J453" s="198"/>
      <c r="K453" s="193"/>
      <c r="L453" s="193"/>
      <c r="M453" s="193"/>
      <c r="N453" s="193"/>
      <c r="O453" s="193"/>
      <c r="P453" s="193"/>
      <c r="Q453" s="193"/>
      <c r="R453" s="193"/>
      <c r="S453" s="193"/>
      <c r="T453" s="193"/>
      <c r="U453" s="193"/>
      <c r="V453" s="193"/>
      <c r="W453" s="193"/>
      <c r="X453" s="193"/>
      <c r="Y453" s="193"/>
      <c r="Z453" s="193"/>
      <c r="AA453" s="193"/>
      <c r="AB453" s="193"/>
      <c r="AC453" s="193"/>
      <c r="AD453" s="193"/>
      <c r="AE453" s="193"/>
      <c r="AF453" s="193"/>
      <c r="AG453" s="193"/>
      <c r="AH453" s="193"/>
      <c r="AI453" s="193"/>
      <c r="AJ453" s="193"/>
      <c r="AK453" s="193"/>
      <c r="AL453" s="193"/>
      <c r="AM453" s="193"/>
      <c r="AN453" s="193"/>
      <c r="AO453" s="193"/>
      <c r="AP453" s="193"/>
      <c r="AQ453" s="193"/>
      <c r="AR453" s="193"/>
      <c r="AS453" s="193"/>
      <c r="AT453" s="193"/>
      <c r="AU453" s="193"/>
      <c r="AV453" s="193"/>
      <c r="AW453" s="193"/>
      <c r="AX453" s="193"/>
      <c r="AY453" s="193"/>
      <c r="AZ453" s="193"/>
    </row>
    <row r="454" spans="1:52" s="304" customFormat="1" hidden="1" x14ac:dyDescent="0.2">
      <c r="A454" s="305"/>
      <c r="B454" s="193"/>
      <c r="C454" s="193"/>
      <c r="D454" s="193"/>
      <c r="E454" s="193"/>
      <c r="F454" s="193"/>
      <c r="G454" s="193"/>
      <c r="H454" s="193"/>
      <c r="I454" s="193"/>
      <c r="J454" s="198"/>
      <c r="K454" s="193"/>
      <c r="L454" s="193"/>
      <c r="M454" s="193"/>
      <c r="N454" s="193"/>
      <c r="O454" s="193"/>
      <c r="P454" s="193"/>
      <c r="Q454" s="193"/>
      <c r="R454" s="193"/>
      <c r="S454" s="193"/>
      <c r="T454" s="193"/>
      <c r="U454" s="193"/>
      <c r="V454" s="193"/>
      <c r="W454" s="193"/>
      <c r="X454" s="193"/>
      <c r="Y454" s="193"/>
      <c r="Z454" s="193"/>
      <c r="AA454" s="193"/>
      <c r="AB454" s="193"/>
      <c r="AC454" s="193"/>
      <c r="AD454" s="193"/>
      <c r="AE454" s="193"/>
      <c r="AF454" s="193"/>
      <c r="AG454" s="193"/>
      <c r="AH454" s="193"/>
      <c r="AI454" s="193"/>
      <c r="AJ454" s="193"/>
      <c r="AK454" s="193"/>
      <c r="AL454" s="193"/>
      <c r="AM454" s="193"/>
      <c r="AN454" s="193"/>
      <c r="AO454" s="193"/>
      <c r="AP454" s="193"/>
      <c r="AQ454" s="193"/>
      <c r="AR454" s="193"/>
      <c r="AS454" s="193"/>
      <c r="AT454" s="193"/>
      <c r="AU454" s="193"/>
      <c r="AV454" s="193"/>
      <c r="AW454" s="193"/>
      <c r="AX454" s="193"/>
      <c r="AY454" s="193"/>
      <c r="AZ454" s="193"/>
    </row>
    <row r="455" spans="1:52" s="304" customFormat="1" hidden="1" x14ac:dyDescent="0.2">
      <c r="A455" s="305"/>
      <c r="B455" s="193"/>
      <c r="C455" s="193"/>
      <c r="D455" s="193"/>
      <c r="E455" s="193"/>
      <c r="F455" s="193"/>
      <c r="G455" s="193"/>
      <c r="H455" s="193"/>
      <c r="I455" s="193"/>
      <c r="J455" s="198"/>
      <c r="K455" s="193"/>
      <c r="L455" s="193"/>
      <c r="M455" s="193"/>
      <c r="N455" s="193"/>
      <c r="O455" s="193"/>
      <c r="P455" s="193"/>
      <c r="Q455" s="193"/>
      <c r="R455" s="193"/>
      <c r="S455" s="193"/>
      <c r="T455" s="193"/>
      <c r="U455" s="193"/>
      <c r="V455" s="193"/>
      <c r="W455" s="193"/>
      <c r="X455" s="193"/>
      <c r="Y455" s="193"/>
      <c r="Z455" s="193"/>
      <c r="AA455" s="193"/>
      <c r="AB455" s="193"/>
      <c r="AC455" s="193"/>
      <c r="AD455" s="193"/>
      <c r="AE455" s="193"/>
      <c r="AF455" s="193"/>
      <c r="AG455" s="193"/>
      <c r="AH455" s="193"/>
      <c r="AI455" s="193"/>
      <c r="AJ455" s="193"/>
      <c r="AK455" s="193"/>
      <c r="AL455" s="193"/>
      <c r="AM455" s="193"/>
      <c r="AN455" s="193"/>
      <c r="AO455" s="193"/>
      <c r="AP455" s="193"/>
      <c r="AQ455" s="193"/>
      <c r="AR455" s="193"/>
      <c r="AS455" s="193"/>
      <c r="AT455" s="193"/>
      <c r="AU455" s="193"/>
      <c r="AV455" s="193"/>
      <c r="AW455" s="193"/>
      <c r="AX455" s="193"/>
      <c r="AY455" s="193"/>
      <c r="AZ455" s="193"/>
    </row>
    <row r="456" spans="1:52" s="304" customFormat="1" hidden="1" x14ac:dyDescent="0.2">
      <c r="A456" s="305"/>
      <c r="B456" s="193"/>
      <c r="C456" s="193"/>
      <c r="D456" s="193"/>
      <c r="E456" s="193"/>
      <c r="F456" s="193"/>
      <c r="G456" s="193"/>
      <c r="H456" s="193"/>
      <c r="I456" s="193"/>
      <c r="J456" s="198"/>
      <c r="K456" s="193"/>
      <c r="L456" s="193"/>
      <c r="M456" s="193"/>
      <c r="N456" s="193"/>
      <c r="O456" s="193"/>
      <c r="P456" s="193"/>
      <c r="Q456" s="193"/>
      <c r="R456" s="193"/>
      <c r="S456" s="193"/>
      <c r="T456" s="193"/>
      <c r="U456" s="193"/>
      <c r="V456" s="193"/>
      <c r="W456" s="193"/>
      <c r="X456" s="193"/>
      <c r="Y456" s="193"/>
      <c r="Z456" s="193"/>
      <c r="AA456" s="193"/>
      <c r="AB456" s="193"/>
      <c r="AC456" s="193"/>
      <c r="AD456" s="193"/>
      <c r="AE456" s="193"/>
      <c r="AF456" s="193"/>
      <c r="AG456" s="193"/>
      <c r="AH456" s="193"/>
      <c r="AI456" s="193"/>
      <c r="AJ456" s="193"/>
      <c r="AK456" s="193"/>
      <c r="AL456" s="193"/>
      <c r="AM456" s="193"/>
      <c r="AN456" s="193"/>
      <c r="AO456" s="193"/>
      <c r="AP456" s="193"/>
      <c r="AQ456" s="193"/>
      <c r="AR456" s="193"/>
      <c r="AS456" s="193"/>
      <c r="AT456" s="193"/>
      <c r="AU456" s="193"/>
      <c r="AV456" s="193"/>
      <c r="AW456" s="193"/>
      <c r="AX456" s="193"/>
      <c r="AY456" s="193"/>
      <c r="AZ456" s="193"/>
    </row>
    <row r="457" spans="1:52" s="304" customFormat="1" hidden="1" x14ac:dyDescent="0.2">
      <c r="A457" s="305"/>
      <c r="B457" s="193"/>
      <c r="C457" s="193"/>
      <c r="D457" s="193"/>
      <c r="E457" s="193"/>
      <c r="F457" s="193"/>
      <c r="G457" s="193"/>
      <c r="H457" s="193"/>
      <c r="I457" s="193"/>
      <c r="J457" s="198"/>
      <c r="K457" s="193"/>
      <c r="L457" s="193"/>
      <c r="M457" s="193"/>
      <c r="N457" s="193"/>
      <c r="O457" s="193"/>
      <c r="P457" s="193"/>
      <c r="Q457" s="193"/>
      <c r="R457" s="193"/>
      <c r="S457" s="193"/>
      <c r="T457" s="193"/>
      <c r="U457" s="193"/>
      <c r="V457" s="193"/>
      <c r="W457" s="193"/>
      <c r="X457" s="193"/>
      <c r="Y457" s="193"/>
      <c r="Z457" s="193"/>
      <c r="AA457" s="193"/>
      <c r="AB457" s="193"/>
      <c r="AC457" s="193"/>
      <c r="AD457" s="193"/>
      <c r="AE457" s="193"/>
      <c r="AF457" s="193"/>
      <c r="AG457" s="193"/>
      <c r="AH457" s="193"/>
      <c r="AI457" s="193"/>
      <c r="AJ457" s="193"/>
      <c r="AK457" s="193"/>
      <c r="AL457" s="193"/>
      <c r="AM457" s="193"/>
      <c r="AN457" s="193"/>
      <c r="AO457" s="193"/>
      <c r="AP457" s="193"/>
      <c r="AQ457" s="193"/>
      <c r="AR457" s="193"/>
      <c r="AS457" s="193"/>
      <c r="AT457" s="193"/>
      <c r="AU457" s="193"/>
      <c r="AV457" s="193"/>
      <c r="AW457" s="193"/>
      <c r="AX457" s="193"/>
      <c r="AY457" s="193"/>
      <c r="AZ457" s="193"/>
    </row>
    <row r="458" spans="1:52" s="304" customFormat="1" hidden="1" x14ac:dyDescent="0.2">
      <c r="A458" s="305"/>
      <c r="B458" s="193"/>
      <c r="C458" s="193"/>
      <c r="D458" s="193"/>
      <c r="E458" s="193"/>
      <c r="F458" s="193"/>
      <c r="G458" s="193"/>
      <c r="H458" s="193"/>
      <c r="I458" s="193"/>
      <c r="J458" s="198"/>
      <c r="K458" s="193"/>
      <c r="L458" s="193"/>
      <c r="M458" s="193"/>
      <c r="N458" s="193"/>
      <c r="O458" s="193"/>
      <c r="P458" s="193"/>
      <c r="Q458" s="193"/>
      <c r="R458" s="193"/>
      <c r="S458" s="193"/>
      <c r="T458" s="193"/>
      <c r="U458" s="193"/>
      <c r="V458" s="193"/>
      <c r="W458" s="193"/>
      <c r="X458" s="193"/>
      <c r="Y458" s="193"/>
      <c r="Z458" s="193"/>
      <c r="AA458" s="193"/>
      <c r="AB458" s="193"/>
      <c r="AC458" s="193"/>
      <c r="AD458" s="193"/>
      <c r="AE458" s="193"/>
      <c r="AF458" s="193"/>
      <c r="AG458" s="193"/>
      <c r="AH458" s="193"/>
      <c r="AI458" s="193"/>
      <c r="AJ458" s="193"/>
      <c r="AK458" s="193"/>
      <c r="AL458" s="193"/>
      <c r="AM458" s="193"/>
      <c r="AN458" s="193"/>
      <c r="AO458" s="193"/>
      <c r="AP458" s="193"/>
      <c r="AQ458" s="193"/>
      <c r="AR458" s="193"/>
      <c r="AS458" s="193"/>
      <c r="AT458" s="193"/>
      <c r="AU458" s="193"/>
      <c r="AV458" s="193"/>
      <c r="AW458" s="193"/>
      <c r="AX458" s="193"/>
      <c r="AY458" s="193"/>
      <c r="AZ458" s="193"/>
    </row>
    <row r="459" spans="1:52" s="304" customFormat="1" hidden="1" x14ac:dyDescent="0.2">
      <c r="A459" s="305"/>
      <c r="B459" s="193"/>
      <c r="C459" s="193"/>
      <c r="D459" s="193"/>
      <c r="E459" s="193"/>
      <c r="F459" s="193"/>
      <c r="G459" s="193"/>
      <c r="H459" s="193"/>
      <c r="I459" s="193"/>
      <c r="J459" s="198"/>
      <c r="K459" s="193"/>
      <c r="L459" s="193"/>
      <c r="M459" s="193"/>
      <c r="N459" s="193"/>
      <c r="O459" s="193"/>
      <c r="P459" s="193"/>
      <c r="Q459" s="193"/>
      <c r="R459" s="193"/>
      <c r="S459" s="193"/>
      <c r="T459" s="193"/>
      <c r="U459" s="193"/>
      <c r="V459" s="193"/>
      <c r="W459" s="193"/>
      <c r="X459" s="193"/>
      <c r="Y459" s="193"/>
      <c r="Z459" s="193"/>
      <c r="AA459" s="193"/>
      <c r="AB459" s="193"/>
      <c r="AC459" s="193"/>
      <c r="AD459" s="193"/>
      <c r="AE459" s="193"/>
      <c r="AF459" s="193"/>
      <c r="AG459" s="193"/>
      <c r="AH459" s="193"/>
      <c r="AI459" s="193"/>
      <c r="AJ459" s="193"/>
      <c r="AK459" s="193"/>
      <c r="AL459" s="193"/>
      <c r="AM459" s="193"/>
      <c r="AN459" s="193"/>
      <c r="AO459" s="193"/>
      <c r="AP459" s="193"/>
      <c r="AQ459" s="193"/>
      <c r="AR459" s="193"/>
      <c r="AS459" s="193"/>
      <c r="AT459" s="193"/>
      <c r="AU459" s="193"/>
      <c r="AV459" s="193"/>
      <c r="AW459" s="193"/>
      <c r="AX459" s="193"/>
      <c r="AY459" s="193"/>
      <c r="AZ459" s="193"/>
    </row>
    <row r="460" spans="1:52" s="304" customFormat="1" hidden="1" x14ac:dyDescent="0.2">
      <c r="A460" s="305"/>
      <c r="B460" s="193"/>
      <c r="C460" s="193"/>
      <c r="D460" s="193"/>
      <c r="E460" s="193"/>
      <c r="F460" s="193"/>
      <c r="G460" s="193"/>
      <c r="H460" s="193"/>
      <c r="I460" s="193"/>
      <c r="J460" s="198"/>
      <c r="K460" s="193"/>
      <c r="L460" s="193"/>
      <c r="M460" s="193"/>
      <c r="N460" s="193"/>
      <c r="O460" s="193"/>
      <c r="P460" s="193"/>
      <c r="Q460" s="193"/>
      <c r="R460" s="193"/>
      <c r="S460" s="193"/>
      <c r="T460" s="193"/>
      <c r="U460" s="193"/>
      <c r="V460" s="193"/>
      <c r="W460" s="193"/>
      <c r="X460" s="193"/>
      <c r="Y460" s="193"/>
      <c r="Z460" s="193"/>
      <c r="AA460" s="193"/>
      <c r="AB460" s="193"/>
      <c r="AC460" s="193"/>
      <c r="AD460" s="193"/>
      <c r="AE460" s="193"/>
      <c r="AF460" s="193"/>
      <c r="AG460" s="193"/>
      <c r="AH460" s="193"/>
      <c r="AI460" s="193"/>
      <c r="AJ460" s="193"/>
      <c r="AK460" s="193"/>
      <c r="AL460" s="193"/>
      <c r="AM460" s="193"/>
      <c r="AN460" s="193"/>
      <c r="AO460" s="193"/>
      <c r="AP460" s="193"/>
      <c r="AQ460" s="193"/>
      <c r="AR460" s="193"/>
      <c r="AS460" s="193"/>
      <c r="AT460" s="193"/>
      <c r="AU460" s="193"/>
      <c r="AV460" s="193"/>
      <c r="AW460" s="193"/>
      <c r="AX460" s="193"/>
      <c r="AY460" s="193"/>
      <c r="AZ460" s="193"/>
    </row>
    <row r="461" spans="1:52" s="304" customFormat="1" hidden="1" x14ac:dyDescent="0.2">
      <c r="A461" s="305"/>
      <c r="B461" s="193"/>
      <c r="C461" s="193"/>
      <c r="D461" s="193"/>
      <c r="E461" s="193"/>
      <c r="F461" s="193"/>
      <c r="G461" s="193"/>
      <c r="H461" s="193"/>
      <c r="I461" s="193"/>
      <c r="J461" s="198"/>
      <c r="K461" s="193"/>
      <c r="L461" s="193"/>
      <c r="M461" s="193"/>
      <c r="N461" s="193"/>
      <c r="O461" s="193"/>
      <c r="P461" s="193"/>
      <c r="Q461" s="193"/>
      <c r="R461" s="193"/>
      <c r="S461" s="193"/>
      <c r="T461" s="193"/>
      <c r="U461" s="193"/>
      <c r="V461" s="193"/>
      <c r="W461" s="193"/>
      <c r="X461" s="193"/>
      <c r="Y461" s="193"/>
      <c r="Z461" s="193"/>
      <c r="AA461" s="193"/>
      <c r="AB461" s="193"/>
      <c r="AC461" s="193"/>
      <c r="AD461" s="193"/>
      <c r="AE461" s="193"/>
      <c r="AF461" s="193"/>
      <c r="AG461" s="193"/>
      <c r="AH461" s="193"/>
      <c r="AI461" s="193"/>
      <c r="AJ461" s="193"/>
      <c r="AK461" s="193"/>
      <c r="AL461" s="193"/>
      <c r="AM461" s="193"/>
      <c r="AN461" s="193"/>
      <c r="AO461" s="193"/>
      <c r="AP461" s="193"/>
      <c r="AQ461" s="193"/>
      <c r="AR461" s="193"/>
      <c r="AS461" s="193"/>
      <c r="AT461" s="193"/>
      <c r="AU461" s="193"/>
      <c r="AV461" s="193"/>
      <c r="AW461" s="193"/>
      <c r="AX461" s="193"/>
      <c r="AY461" s="193"/>
      <c r="AZ461" s="193"/>
    </row>
    <row r="462" spans="1:52" s="304" customFormat="1" hidden="1" x14ac:dyDescent="0.2">
      <c r="A462" s="305"/>
      <c r="B462" s="193"/>
      <c r="C462" s="193"/>
      <c r="D462" s="193"/>
      <c r="E462" s="193"/>
      <c r="F462" s="193"/>
      <c r="G462" s="193"/>
      <c r="H462" s="193"/>
      <c r="I462" s="193"/>
      <c r="J462" s="198"/>
      <c r="K462" s="193"/>
      <c r="L462" s="193"/>
      <c r="M462" s="193"/>
      <c r="N462" s="193"/>
      <c r="O462" s="193"/>
      <c r="P462" s="193"/>
      <c r="Q462" s="193"/>
      <c r="R462" s="193"/>
      <c r="S462" s="193"/>
      <c r="T462" s="193"/>
      <c r="U462" s="193"/>
      <c r="V462" s="193"/>
      <c r="W462" s="193"/>
      <c r="X462" s="193"/>
      <c r="Y462" s="193"/>
      <c r="Z462" s="193"/>
      <c r="AA462" s="193"/>
      <c r="AB462" s="193"/>
      <c r="AC462" s="193"/>
      <c r="AD462" s="193"/>
      <c r="AE462" s="193"/>
      <c r="AF462" s="193"/>
      <c r="AG462" s="193"/>
      <c r="AH462" s="193"/>
      <c r="AI462" s="193"/>
      <c r="AJ462" s="193"/>
      <c r="AK462" s="193"/>
      <c r="AL462" s="193"/>
      <c r="AM462" s="193"/>
      <c r="AN462" s="193"/>
      <c r="AO462" s="193"/>
      <c r="AP462" s="193"/>
      <c r="AQ462" s="193"/>
      <c r="AR462" s="193"/>
      <c r="AS462" s="193"/>
      <c r="AT462" s="193"/>
      <c r="AU462" s="193"/>
      <c r="AV462" s="193"/>
      <c r="AW462" s="193"/>
      <c r="AX462" s="193"/>
      <c r="AY462" s="193"/>
      <c r="AZ462" s="193"/>
    </row>
    <row r="463" spans="1:52" s="304" customFormat="1" hidden="1" x14ac:dyDescent="0.2">
      <c r="A463" s="305"/>
      <c r="B463" s="193"/>
      <c r="C463" s="193"/>
      <c r="D463" s="193"/>
      <c r="E463" s="193"/>
      <c r="F463" s="193"/>
      <c r="G463" s="193"/>
      <c r="H463" s="193"/>
      <c r="I463" s="193"/>
      <c r="J463" s="198"/>
      <c r="K463" s="193"/>
      <c r="L463" s="193"/>
      <c r="M463" s="193"/>
      <c r="N463" s="193"/>
      <c r="O463" s="193"/>
      <c r="P463" s="193"/>
      <c r="Q463" s="193"/>
      <c r="R463" s="193"/>
      <c r="S463" s="193"/>
      <c r="T463" s="193"/>
      <c r="U463" s="193"/>
      <c r="V463" s="193"/>
      <c r="W463" s="193"/>
      <c r="X463" s="193"/>
      <c r="Y463" s="193"/>
      <c r="Z463" s="193"/>
      <c r="AA463" s="193"/>
      <c r="AB463" s="193"/>
      <c r="AC463" s="193"/>
      <c r="AD463" s="193"/>
      <c r="AE463" s="193"/>
      <c r="AF463" s="193"/>
      <c r="AG463" s="193"/>
      <c r="AH463" s="193"/>
      <c r="AI463" s="193"/>
      <c r="AJ463" s="193"/>
      <c r="AK463" s="193"/>
      <c r="AL463" s="193"/>
      <c r="AM463" s="193"/>
      <c r="AN463" s="193"/>
      <c r="AO463" s="193"/>
      <c r="AP463" s="193"/>
      <c r="AQ463" s="193"/>
      <c r="AR463" s="193"/>
      <c r="AS463" s="193"/>
      <c r="AT463" s="193"/>
      <c r="AU463" s="193"/>
      <c r="AV463" s="193"/>
      <c r="AW463" s="193"/>
      <c r="AX463" s="193"/>
      <c r="AY463" s="193"/>
      <c r="AZ463" s="193"/>
    </row>
    <row r="464" spans="1:52" s="304" customFormat="1" hidden="1" x14ac:dyDescent="0.2">
      <c r="A464" s="305"/>
      <c r="B464" s="193"/>
      <c r="C464" s="193"/>
      <c r="D464" s="193"/>
      <c r="E464" s="193"/>
      <c r="F464" s="193"/>
      <c r="G464" s="193"/>
      <c r="H464" s="193"/>
      <c r="I464" s="193"/>
      <c r="J464" s="198"/>
      <c r="K464" s="193"/>
      <c r="L464" s="193"/>
      <c r="M464" s="193"/>
      <c r="N464" s="193"/>
      <c r="O464" s="193"/>
      <c r="P464" s="193"/>
      <c r="Q464" s="193"/>
      <c r="R464" s="193"/>
      <c r="S464" s="193"/>
      <c r="T464" s="193"/>
      <c r="U464" s="193"/>
      <c r="V464" s="193"/>
      <c r="W464" s="193"/>
      <c r="X464" s="193"/>
      <c r="Y464" s="193"/>
      <c r="Z464" s="193"/>
      <c r="AA464" s="193"/>
      <c r="AB464" s="193"/>
      <c r="AC464" s="193"/>
      <c r="AD464" s="193"/>
      <c r="AE464" s="193"/>
      <c r="AF464" s="193"/>
      <c r="AG464" s="193"/>
      <c r="AH464" s="193"/>
      <c r="AI464" s="193"/>
      <c r="AJ464" s="193"/>
      <c r="AK464" s="193"/>
      <c r="AL464" s="193"/>
      <c r="AM464" s="193"/>
      <c r="AN464" s="193"/>
      <c r="AO464" s="193"/>
      <c r="AP464" s="193"/>
      <c r="AQ464" s="193"/>
      <c r="AR464" s="193"/>
      <c r="AS464" s="193"/>
      <c r="AT464" s="193"/>
      <c r="AU464" s="193"/>
      <c r="AV464" s="193"/>
      <c r="AW464" s="193"/>
      <c r="AX464" s="193"/>
      <c r="AY464" s="193"/>
      <c r="AZ464" s="193"/>
    </row>
    <row r="465" spans="1:52" s="304" customFormat="1" hidden="1" x14ac:dyDescent="0.2">
      <c r="A465" s="305"/>
      <c r="B465" s="193"/>
      <c r="C465" s="193"/>
      <c r="D465" s="193"/>
      <c r="E465" s="193"/>
      <c r="F465" s="193"/>
      <c r="G465" s="193"/>
      <c r="H465" s="193"/>
      <c r="I465" s="193"/>
      <c r="J465" s="198"/>
      <c r="K465" s="193"/>
      <c r="L465" s="193"/>
      <c r="M465" s="193"/>
      <c r="N465" s="193"/>
      <c r="O465" s="193"/>
      <c r="P465" s="193"/>
      <c r="Q465" s="193"/>
      <c r="R465" s="193"/>
      <c r="S465" s="193"/>
      <c r="T465" s="193"/>
      <c r="U465" s="193"/>
      <c r="V465" s="193"/>
      <c r="W465" s="193"/>
      <c r="X465" s="193"/>
      <c r="Y465" s="193"/>
      <c r="Z465" s="193"/>
      <c r="AA465" s="193"/>
      <c r="AB465" s="193"/>
      <c r="AC465" s="193"/>
      <c r="AD465" s="193"/>
      <c r="AE465" s="193"/>
      <c r="AF465" s="193"/>
      <c r="AG465" s="193"/>
      <c r="AH465" s="193"/>
      <c r="AI465" s="193"/>
      <c r="AJ465" s="193"/>
      <c r="AK465" s="193"/>
      <c r="AL465" s="193"/>
      <c r="AM465" s="193"/>
      <c r="AN465" s="193"/>
      <c r="AO465" s="193"/>
      <c r="AP465" s="193"/>
      <c r="AQ465" s="193"/>
      <c r="AR465" s="193"/>
      <c r="AS465" s="193"/>
      <c r="AT465" s="193"/>
      <c r="AU465" s="193"/>
      <c r="AV465" s="193"/>
      <c r="AW465" s="193"/>
      <c r="AX465" s="193"/>
      <c r="AY465" s="193"/>
      <c r="AZ465" s="193"/>
    </row>
    <row r="466" spans="1:52" s="304" customFormat="1" hidden="1" x14ac:dyDescent="0.2">
      <c r="A466" s="305"/>
      <c r="B466" s="193"/>
      <c r="C466" s="193"/>
      <c r="D466" s="193"/>
      <c r="E466" s="193"/>
      <c r="F466" s="193"/>
      <c r="G466" s="193"/>
      <c r="H466" s="193"/>
      <c r="I466" s="193"/>
      <c r="J466" s="198"/>
      <c r="K466" s="193"/>
      <c r="L466" s="193"/>
      <c r="M466" s="193"/>
      <c r="N466" s="193"/>
      <c r="O466" s="193"/>
      <c r="P466" s="193"/>
      <c r="Q466" s="193"/>
      <c r="R466" s="193"/>
      <c r="S466" s="193"/>
      <c r="T466" s="193"/>
      <c r="U466" s="193"/>
      <c r="V466" s="193"/>
      <c r="W466" s="193"/>
      <c r="X466" s="193"/>
      <c r="Y466" s="193"/>
      <c r="Z466" s="193"/>
      <c r="AA466" s="193"/>
      <c r="AB466" s="193"/>
      <c r="AC466" s="193"/>
      <c r="AD466" s="193"/>
      <c r="AE466" s="193"/>
      <c r="AF466" s="193"/>
      <c r="AG466" s="193"/>
      <c r="AH466" s="193"/>
      <c r="AI466" s="193"/>
      <c r="AJ466" s="193"/>
      <c r="AK466" s="193"/>
      <c r="AL466" s="193"/>
      <c r="AM466" s="193"/>
      <c r="AN466" s="193"/>
      <c r="AO466" s="193"/>
      <c r="AP466" s="193"/>
      <c r="AQ466" s="193"/>
      <c r="AR466" s="193"/>
      <c r="AS466" s="193"/>
      <c r="AT466" s="193"/>
      <c r="AU466" s="193"/>
      <c r="AV466" s="193"/>
      <c r="AW466" s="193"/>
      <c r="AX466" s="193"/>
      <c r="AY466" s="193"/>
      <c r="AZ466" s="193"/>
    </row>
    <row r="467" spans="1:52" s="304" customFormat="1" hidden="1" x14ac:dyDescent="0.2">
      <c r="A467" s="305"/>
      <c r="B467" s="193"/>
      <c r="C467" s="193"/>
      <c r="D467" s="193"/>
      <c r="E467" s="193"/>
      <c r="F467" s="193"/>
      <c r="G467" s="193"/>
      <c r="H467" s="193"/>
      <c r="I467" s="193"/>
      <c r="J467" s="198"/>
      <c r="K467" s="193"/>
      <c r="L467" s="193"/>
      <c r="M467" s="193"/>
      <c r="N467" s="193"/>
      <c r="O467" s="193"/>
      <c r="P467" s="193"/>
      <c r="Q467" s="193"/>
      <c r="R467" s="193"/>
      <c r="S467" s="193"/>
      <c r="T467" s="193"/>
      <c r="U467" s="193"/>
      <c r="V467" s="193"/>
      <c r="W467" s="193"/>
      <c r="X467" s="193"/>
      <c r="Y467" s="193"/>
      <c r="Z467" s="193"/>
      <c r="AA467" s="193"/>
      <c r="AB467" s="193"/>
      <c r="AC467" s="193"/>
      <c r="AD467" s="193"/>
      <c r="AE467" s="193"/>
      <c r="AF467" s="193"/>
      <c r="AG467" s="193"/>
      <c r="AH467" s="193"/>
      <c r="AI467" s="193"/>
      <c r="AJ467" s="193"/>
      <c r="AK467" s="193"/>
      <c r="AL467" s="193"/>
      <c r="AM467" s="193"/>
      <c r="AN467" s="193"/>
      <c r="AO467" s="193"/>
      <c r="AP467" s="193"/>
      <c r="AQ467" s="193"/>
      <c r="AR467" s="193"/>
      <c r="AS467" s="193"/>
      <c r="AT467" s="193"/>
      <c r="AU467" s="193"/>
      <c r="AV467" s="193"/>
      <c r="AW467" s="193"/>
      <c r="AX467" s="193"/>
      <c r="AY467" s="193"/>
      <c r="AZ467" s="193"/>
    </row>
    <row r="468" spans="1:52" s="304" customFormat="1" hidden="1" x14ac:dyDescent="0.2">
      <c r="A468" s="305"/>
      <c r="B468" s="193"/>
      <c r="C468" s="193"/>
      <c r="D468" s="193"/>
      <c r="E468" s="193"/>
      <c r="F468" s="193"/>
      <c r="G468" s="193"/>
      <c r="H468" s="193"/>
      <c r="I468" s="193"/>
      <c r="J468" s="198"/>
      <c r="K468" s="193"/>
      <c r="L468" s="193"/>
      <c r="M468" s="193"/>
      <c r="N468" s="193"/>
      <c r="O468" s="193"/>
      <c r="P468" s="193"/>
      <c r="Q468" s="193"/>
      <c r="R468" s="193"/>
      <c r="S468" s="193"/>
      <c r="T468" s="193"/>
      <c r="U468" s="193"/>
      <c r="V468" s="193"/>
      <c r="W468" s="193"/>
      <c r="X468" s="193"/>
      <c r="Y468" s="193"/>
      <c r="Z468" s="193"/>
      <c r="AA468" s="193"/>
      <c r="AB468" s="193"/>
      <c r="AC468" s="193"/>
      <c r="AD468" s="193"/>
      <c r="AE468" s="193"/>
      <c r="AF468" s="193"/>
      <c r="AG468" s="193"/>
      <c r="AH468" s="193"/>
      <c r="AI468" s="193"/>
      <c r="AJ468" s="193"/>
      <c r="AK468" s="193"/>
      <c r="AL468" s="193"/>
      <c r="AM468" s="193"/>
      <c r="AN468" s="193"/>
      <c r="AO468" s="193"/>
      <c r="AP468" s="193"/>
      <c r="AQ468" s="193"/>
      <c r="AR468" s="193"/>
      <c r="AS468" s="193"/>
      <c r="AT468" s="193"/>
      <c r="AU468" s="193"/>
      <c r="AV468" s="193"/>
      <c r="AW468" s="193"/>
      <c r="AX468" s="193"/>
      <c r="AY468" s="193"/>
      <c r="AZ468" s="193"/>
    </row>
    <row r="469" spans="1:52" s="304" customFormat="1" hidden="1" x14ac:dyDescent="0.2">
      <c r="A469" s="305"/>
      <c r="B469" s="193"/>
      <c r="C469" s="193"/>
      <c r="D469" s="193"/>
      <c r="E469" s="193"/>
      <c r="F469" s="193"/>
      <c r="G469" s="193"/>
      <c r="H469" s="193"/>
      <c r="I469" s="193"/>
      <c r="J469" s="198"/>
      <c r="K469" s="193"/>
      <c r="L469" s="193"/>
      <c r="M469" s="193"/>
      <c r="N469" s="193"/>
      <c r="O469" s="193"/>
      <c r="P469" s="193"/>
      <c r="Q469" s="193"/>
      <c r="R469" s="193"/>
      <c r="S469" s="193"/>
      <c r="T469" s="193"/>
      <c r="U469" s="193"/>
      <c r="V469" s="193"/>
      <c r="W469" s="193"/>
      <c r="X469" s="193"/>
      <c r="Y469" s="193"/>
      <c r="Z469" s="193"/>
      <c r="AA469" s="193"/>
      <c r="AB469" s="193"/>
      <c r="AC469" s="193"/>
      <c r="AD469" s="193"/>
      <c r="AE469" s="193"/>
      <c r="AF469" s="193"/>
      <c r="AG469" s="193"/>
      <c r="AH469" s="193"/>
      <c r="AI469" s="193"/>
      <c r="AJ469" s="193"/>
      <c r="AK469" s="193"/>
      <c r="AL469" s="193"/>
      <c r="AM469" s="193"/>
      <c r="AN469" s="193"/>
      <c r="AO469" s="193"/>
      <c r="AP469" s="193"/>
      <c r="AQ469" s="193"/>
      <c r="AR469" s="193"/>
      <c r="AS469" s="193"/>
      <c r="AT469" s="193"/>
      <c r="AU469" s="193"/>
      <c r="AV469" s="193"/>
      <c r="AW469" s="193"/>
      <c r="AX469" s="193"/>
      <c r="AY469" s="193"/>
      <c r="AZ469" s="193"/>
    </row>
    <row r="470" spans="1:52" s="304" customFormat="1" hidden="1" x14ac:dyDescent="0.2">
      <c r="A470" s="305"/>
      <c r="B470" s="193"/>
      <c r="C470" s="193"/>
      <c r="D470" s="193"/>
      <c r="E470" s="193"/>
      <c r="F470" s="193"/>
      <c r="G470" s="193"/>
      <c r="H470" s="193"/>
      <c r="I470" s="193"/>
      <c r="J470" s="198"/>
      <c r="K470" s="193"/>
      <c r="L470" s="193"/>
      <c r="M470" s="193"/>
      <c r="N470" s="193"/>
      <c r="O470" s="193"/>
      <c r="P470" s="193"/>
      <c r="Q470" s="193"/>
      <c r="R470" s="193"/>
      <c r="S470" s="193"/>
      <c r="T470" s="193"/>
      <c r="U470" s="193"/>
      <c r="V470" s="193"/>
      <c r="W470" s="193"/>
      <c r="X470" s="193"/>
      <c r="Y470" s="193"/>
      <c r="Z470" s="193"/>
      <c r="AA470" s="193"/>
      <c r="AB470" s="193"/>
      <c r="AC470" s="193"/>
      <c r="AD470" s="193"/>
      <c r="AE470" s="193"/>
      <c r="AF470" s="193"/>
      <c r="AG470" s="193"/>
      <c r="AH470" s="193"/>
      <c r="AI470" s="193"/>
      <c r="AJ470" s="193"/>
      <c r="AK470" s="193"/>
      <c r="AL470" s="193"/>
      <c r="AM470" s="193"/>
      <c r="AN470" s="193"/>
      <c r="AO470" s="193"/>
      <c r="AP470" s="193"/>
      <c r="AQ470" s="193"/>
      <c r="AR470" s="193"/>
      <c r="AS470" s="193"/>
      <c r="AT470" s="193"/>
      <c r="AU470" s="193"/>
      <c r="AV470" s="193"/>
      <c r="AW470" s="193"/>
      <c r="AX470" s="193"/>
      <c r="AY470" s="193"/>
      <c r="AZ470" s="193"/>
    </row>
    <row r="471" spans="1:52" s="304" customFormat="1" hidden="1" x14ac:dyDescent="0.2">
      <c r="A471" s="305"/>
      <c r="B471" s="193"/>
      <c r="C471" s="193"/>
      <c r="D471" s="193"/>
      <c r="E471" s="193"/>
      <c r="F471" s="193"/>
      <c r="G471" s="193"/>
      <c r="H471" s="193"/>
      <c r="I471" s="193"/>
      <c r="J471" s="198"/>
      <c r="K471" s="193"/>
      <c r="L471" s="193"/>
      <c r="M471" s="193"/>
      <c r="N471" s="193"/>
      <c r="O471" s="193"/>
      <c r="P471" s="193"/>
      <c r="Q471" s="193"/>
      <c r="R471" s="193"/>
      <c r="S471" s="193"/>
      <c r="T471" s="193"/>
      <c r="U471" s="193"/>
      <c r="V471" s="193"/>
      <c r="W471" s="193"/>
      <c r="X471" s="193"/>
      <c r="Y471" s="193"/>
      <c r="Z471" s="193"/>
      <c r="AA471" s="193"/>
      <c r="AB471" s="193"/>
      <c r="AC471" s="193"/>
      <c r="AD471" s="193"/>
      <c r="AE471" s="193"/>
      <c r="AF471" s="193"/>
      <c r="AG471" s="193"/>
      <c r="AH471" s="193"/>
      <c r="AI471" s="193"/>
      <c r="AJ471" s="193"/>
      <c r="AK471" s="193"/>
      <c r="AL471" s="193"/>
      <c r="AM471" s="193"/>
      <c r="AN471" s="193"/>
      <c r="AO471" s="193"/>
      <c r="AP471" s="193"/>
      <c r="AQ471" s="193"/>
      <c r="AR471" s="193"/>
      <c r="AS471" s="193"/>
      <c r="AT471" s="193"/>
      <c r="AU471" s="193"/>
      <c r="AV471" s="193"/>
      <c r="AW471" s="193"/>
      <c r="AX471" s="193"/>
      <c r="AY471" s="193"/>
      <c r="AZ471" s="193"/>
    </row>
    <row r="472" spans="1:52" s="304" customFormat="1" hidden="1" x14ac:dyDescent="0.2">
      <c r="A472" s="305"/>
      <c r="B472" s="193"/>
      <c r="C472" s="193"/>
      <c r="D472" s="193"/>
      <c r="E472" s="193"/>
      <c r="F472" s="193"/>
      <c r="G472" s="193"/>
      <c r="H472" s="193"/>
      <c r="I472" s="193"/>
      <c r="J472" s="198"/>
      <c r="K472" s="193"/>
      <c r="L472" s="193"/>
      <c r="M472" s="193"/>
      <c r="N472" s="193"/>
      <c r="O472" s="193"/>
      <c r="P472" s="193"/>
      <c r="Q472" s="193"/>
      <c r="R472" s="193"/>
      <c r="S472" s="193"/>
      <c r="T472" s="193"/>
      <c r="U472" s="193"/>
      <c r="V472" s="193"/>
      <c r="W472" s="193"/>
      <c r="X472" s="193"/>
      <c r="Y472" s="193"/>
      <c r="Z472" s="193"/>
      <c r="AA472" s="193"/>
      <c r="AB472" s="193"/>
      <c r="AC472" s="193"/>
      <c r="AD472" s="193"/>
      <c r="AE472" s="193"/>
      <c r="AF472" s="193"/>
      <c r="AG472" s="193"/>
      <c r="AH472" s="193"/>
      <c r="AI472" s="193"/>
      <c r="AJ472" s="193"/>
      <c r="AK472" s="193"/>
      <c r="AL472" s="193"/>
      <c r="AM472" s="193"/>
      <c r="AN472" s="193"/>
      <c r="AO472" s="193"/>
      <c r="AP472" s="193"/>
      <c r="AQ472" s="193"/>
      <c r="AR472" s="193"/>
      <c r="AS472" s="193"/>
      <c r="AT472" s="193"/>
      <c r="AU472" s="193"/>
      <c r="AV472" s="193"/>
      <c r="AW472" s="193"/>
      <c r="AX472" s="193"/>
      <c r="AY472" s="193"/>
      <c r="AZ472" s="193"/>
    </row>
    <row r="473" spans="1:52" s="304" customFormat="1" hidden="1" x14ac:dyDescent="0.2">
      <c r="A473" s="305"/>
      <c r="B473" s="193"/>
      <c r="C473" s="193"/>
      <c r="D473" s="193"/>
      <c r="E473" s="193"/>
      <c r="F473" s="193"/>
      <c r="G473" s="193"/>
      <c r="H473" s="193"/>
      <c r="I473" s="193"/>
      <c r="J473" s="198"/>
      <c r="K473" s="193"/>
      <c r="L473" s="193"/>
      <c r="M473" s="193"/>
      <c r="N473" s="193"/>
      <c r="O473" s="193"/>
      <c r="P473" s="193"/>
      <c r="Q473" s="193"/>
      <c r="R473" s="193"/>
      <c r="S473" s="193"/>
      <c r="T473" s="193"/>
      <c r="U473" s="193"/>
      <c r="V473" s="193"/>
      <c r="W473" s="193"/>
      <c r="X473" s="193"/>
      <c r="Y473" s="193"/>
      <c r="Z473" s="193"/>
      <c r="AA473" s="193"/>
      <c r="AB473" s="193"/>
      <c r="AC473" s="193"/>
      <c r="AD473" s="193"/>
      <c r="AE473" s="193"/>
      <c r="AF473" s="193"/>
      <c r="AG473" s="193"/>
      <c r="AH473" s="193"/>
      <c r="AI473" s="193"/>
      <c r="AJ473" s="193"/>
      <c r="AK473" s="193"/>
      <c r="AL473" s="193"/>
      <c r="AM473" s="193"/>
      <c r="AN473" s="193"/>
      <c r="AO473" s="193"/>
      <c r="AP473" s="193"/>
      <c r="AQ473" s="193"/>
      <c r="AR473" s="193"/>
      <c r="AS473" s="193"/>
      <c r="AT473" s="193"/>
      <c r="AU473" s="193"/>
      <c r="AV473" s="193"/>
      <c r="AW473" s="193"/>
      <c r="AX473" s="193"/>
      <c r="AY473" s="193"/>
      <c r="AZ473" s="193"/>
    </row>
    <row r="474" spans="1:52" s="304" customFormat="1" hidden="1" x14ac:dyDescent="0.2">
      <c r="A474" s="305"/>
      <c r="B474" s="193"/>
      <c r="C474" s="193"/>
      <c r="D474" s="193"/>
      <c r="E474" s="193"/>
      <c r="F474" s="193"/>
      <c r="G474" s="193"/>
      <c r="H474" s="193"/>
      <c r="I474" s="193"/>
      <c r="J474" s="198"/>
      <c r="K474" s="193"/>
      <c r="L474" s="193"/>
      <c r="M474" s="193"/>
      <c r="N474" s="193"/>
      <c r="O474" s="193"/>
      <c r="P474" s="193"/>
      <c r="Q474" s="193"/>
      <c r="R474" s="193"/>
      <c r="S474" s="193"/>
      <c r="T474" s="193"/>
      <c r="U474" s="193"/>
      <c r="V474" s="193"/>
      <c r="W474" s="193"/>
      <c r="X474" s="193"/>
      <c r="Y474" s="193"/>
      <c r="Z474" s="193"/>
      <c r="AA474" s="193"/>
      <c r="AB474" s="193"/>
      <c r="AC474" s="193"/>
      <c r="AD474" s="193"/>
      <c r="AE474" s="193"/>
      <c r="AF474" s="193"/>
      <c r="AG474" s="193"/>
      <c r="AH474" s="193"/>
      <c r="AI474" s="193"/>
      <c r="AJ474" s="193"/>
      <c r="AK474" s="193"/>
      <c r="AL474" s="193"/>
      <c r="AM474" s="193"/>
      <c r="AN474" s="193"/>
      <c r="AO474" s="193"/>
      <c r="AP474" s="193"/>
      <c r="AQ474" s="193"/>
      <c r="AR474" s="193"/>
      <c r="AS474" s="193"/>
      <c r="AT474" s="193"/>
      <c r="AU474" s="193"/>
      <c r="AV474" s="193"/>
      <c r="AW474" s="193"/>
      <c r="AX474" s="193"/>
      <c r="AY474" s="193"/>
      <c r="AZ474" s="193"/>
    </row>
    <row r="475" spans="1:52" s="304" customFormat="1" hidden="1" x14ac:dyDescent="0.2">
      <c r="A475" s="305"/>
      <c r="B475" s="193"/>
      <c r="C475" s="193"/>
      <c r="D475" s="193"/>
      <c r="E475" s="193"/>
      <c r="F475" s="193"/>
      <c r="G475" s="193"/>
      <c r="H475" s="193"/>
      <c r="I475" s="193"/>
      <c r="J475" s="198"/>
      <c r="K475" s="193"/>
      <c r="L475" s="193"/>
      <c r="M475" s="193"/>
      <c r="N475" s="193"/>
      <c r="O475" s="193"/>
      <c r="P475" s="193"/>
      <c r="Q475" s="193"/>
      <c r="R475" s="193"/>
      <c r="S475" s="193"/>
      <c r="T475" s="193"/>
      <c r="U475" s="193"/>
      <c r="V475" s="193"/>
      <c r="W475" s="193"/>
      <c r="X475" s="193"/>
      <c r="Y475" s="193"/>
      <c r="Z475" s="193"/>
      <c r="AA475" s="193"/>
      <c r="AB475" s="193"/>
      <c r="AC475" s="193"/>
      <c r="AD475" s="193"/>
      <c r="AE475" s="193"/>
      <c r="AF475" s="193"/>
      <c r="AG475" s="193"/>
      <c r="AH475" s="193"/>
      <c r="AI475" s="193"/>
      <c r="AJ475" s="193"/>
      <c r="AK475" s="193"/>
      <c r="AL475" s="193"/>
      <c r="AM475" s="193"/>
      <c r="AN475" s="193"/>
      <c r="AO475" s="193"/>
      <c r="AP475" s="193"/>
      <c r="AQ475" s="193"/>
      <c r="AR475" s="193"/>
      <c r="AS475" s="193"/>
      <c r="AT475" s="193"/>
      <c r="AU475" s="193"/>
      <c r="AV475" s="193"/>
      <c r="AW475" s="193"/>
      <c r="AX475" s="193"/>
      <c r="AY475" s="193"/>
      <c r="AZ475" s="193"/>
    </row>
    <row r="476" spans="1:52" s="304" customFormat="1" hidden="1" x14ac:dyDescent="0.2">
      <c r="A476" s="305"/>
      <c r="B476" s="193"/>
      <c r="C476" s="193"/>
      <c r="D476" s="193"/>
      <c r="E476" s="193"/>
      <c r="F476" s="193"/>
      <c r="G476" s="193"/>
      <c r="H476" s="193"/>
      <c r="I476" s="193"/>
      <c r="J476" s="198"/>
      <c r="K476" s="193"/>
      <c r="L476" s="193"/>
      <c r="M476" s="193"/>
      <c r="N476" s="193"/>
      <c r="O476" s="193"/>
      <c r="P476" s="193"/>
      <c r="Q476" s="193"/>
      <c r="R476" s="193"/>
      <c r="S476" s="193"/>
      <c r="T476" s="193"/>
      <c r="U476" s="193"/>
      <c r="V476" s="193"/>
      <c r="W476" s="193"/>
      <c r="X476" s="193"/>
      <c r="Y476" s="193"/>
      <c r="Z476" s="193"/>
      <c r="AA476" s="193"/>
      <c r="AB476" s="193"/>
      <c r="AC476" s="193"/>
      <c r="AD476" s="193"/>
      <c r="AE476" s="193"/>
      <c r="AF476" s="193"/>
      <c r="AG476" s="193"/>
      <c r="AH476" s="193"/>
      <c r="AI476" s="193"/>
      <c r="AJ476" s="193"/>
      <c r="AK476" s="193"/>
      <c r="AL476" s="193"/>
      <c r="AM476" s="193"/>
      <c r="AN476" s="193"/>
      <c r="AO476" s="193"/>
      <c r="AP476" s="193"/>
      <c r="AQ476" s="193"/>
      <c r="AR476" s="193"/>
      <c r="AS476" s="193"/>
      <c r="AT476" s="193"/>
      <c r="AU476" s="193"/>
      <c r="AV476" s="193"/>
      <c r="AW476" s="193"/>
      <c r="AX476" s="193"/>
      <c r="AY476" s="193"/>
      <c r="AZ476" s="193"/>
    </row>
    <row r="477" spans="1:52" s="304" customFormat="1" hidden="1" x14ac:dyDescent="0.2">
      <c r="A477" s="305"/>
      <c r="B477" s="193"/>
      <c r="C477" s="193"/>
      <c r="D477" s="193"/>
      <c r="E477" s="193"/>
      <c r="F477" s="193"/>
      <c r="G477" s="193"/>
      <c r="H477" s="193"/>
      <c r="I477" s="193"/>
      <c r="J477" s="198"/>
      <c r="K477" s="193"/>
      <c r="L477" s="193"/>
      <c r="M477" s="193"/>
      <c r="N477" s="193"/>
      <c r="O477" s="193"/>
      <c r="P477" s="193"/>
      <c r="Q477" s="193"/>
      <c r="R477" s="193"/>
      <c r="S477" s="193"/>
      <c r="T477" s="193"/>
      <c r="U477" s="193"/>
      <c r="V477" s="193"/>
      <c r="W477" s="193"/>
      <c r="X477" s="193"/>
      <c r="Y477" s="193"/>
      <c r="Z477" s="193"/>
      <c r="AA477" s="193"/>
      <c r="AB477" s="193"/>
      <c r="AC477" s="193"/>
      <c r="AD477" s="193"/>
      <c r="AE477" s="193"/>
      <c r="AF477" s="193"/>
      <c r="AG477" s="193"/>
      <c r="AH477" s="193"/>
      <c r="AI477" s="193"/>
      <c r="AJ477" s="193"/>
      <c r="AK477" s="193"/>
      <c r="AL477" s="193"/>
      <c r="AM477" s="193"/>
      <c r="AN477" s="193"/>
      <c r="AO477" s="193"/>
      <c r="AP477" s="193"/>
      <c r="AQ477" s="193"/>
      <c r="AR477" s="193"/>
      <c r="AS477" s="193"/>
      <c r="AT477" s="193"/>
      <c r="AU477" s="193"/>
      <c r="AV477" s="193"/>
      <c r="AW477" s="193"/>
      <c r="AX477" s="193"/>
      <c r="AY477" s="193"/>
      <c r="AZ477" s="193"/>
    </row>
    <row r="478" spans="1:52" s="304" customFormat="1" hidden="1" x14ac:dyDescent="0.2">
      <c r="A478" s="305"/>
      <c r="B478" s="193"/>
      <c r="C478" s="193"/>
      <c r="D478" s="193"/>
      <c r="E478" s="193"/>
      <c r="F478" s="193"/>
      <c r="G478" s="193"/>
      <c r="H478" s="193"/>
      <c r="I478" s="193"/>
      <c r="J478" s="198"/>
      <c r="K478" s="193"/>
      <c r="L478" s="193"/>
      <c r="M478" s="193"/>
      <c r="N478" s="193"/>
      <c r="O478" s="193"/>
      <c r="P478" s="193"/>
      <c r="Q478" s="193"/>
      <c r="R478" s="193"/>
      <c r="S478" s="193"/>
      <c r="T478" s="193"/>
      <c r="U478" s="193"/>
      <c r="V478" s="193"/>
      <c r="W478" s="193"/>
      <c r="X478" s="193"/>
      <c r="Y478" s="193"/>
      <c r="Z478" s="193"/>
      <c r="AA478" s="193"/>
      <c r="AB478" s="193"/>
      <c r="AC478" s="193"/>
      <c r="AD478" s="193"/>
      <c r="AE478" s="193"/>
      <c r="AF478" s="193"/>
      <c r="AG478" s="193"/>
      <c r="AH478" s="193"/>
      <c r="AI478" s="193"/>
      <c r="AJ478" s="193"/>
      <c r="AK478" s="193"/>
      <c r="AL478" s="193"/>
      <c r="AM478" s="193"/>
      <c r="AN478" s="193"/>
      <c r="AO478" s="193"/>
      <c r="AP478" s="193"/>
      <c r="AQ478" s="193"/>
      <c r="AR478" s="193"/>
      <c r="AS478" s="193"/>
      <c r="AT478" s="193"/>
      <c r="AU478" s="193"/>
      <c r="AV478" s="193"/>
      <c r="AW478" s="193"/>
      <c r="AX478" s="193"/>
      <c r="AY478" s="193"/>
      <c r="AZ478" s="193"/>
    </row>
    <row r="479" spans="1:52" s="304" customFormat="1" hidden="1" x14ac:dyDescent="0.2">
      <c r="A479" s="305"/>
      <c r="B479" s="193"/>
      <c r="C479" s="193"/>
      <c r="D479" s="193"/>
      <c r="E479" s="193"/>
      <c r="F479" s="193"/>
      <c r="G479" s="193"/>
      <c r="H479" s="193"/>
      <c r="I479" s="193"/>
      <c r="J479" s="198"/>
      <c r="K479" s="193"/>
      <c r="L479" s="193"/>
      <c r="M479" s="193"/>
      <c r="N479" s="193"/>
      <c r="O479" s="193"/>
      <c r="P479" s="193"/>
      <c r="Q479" s="193"/>
      <c r="R479" s="193"/>
      <c r="S479" s="193"/>
      <c r="T479" s="193"/>
      <c r="U479" s="193"/>
      <c r="V479" s="193"/>
      <c r="W479" s="193"/>
      <c r="X479" s="193"/>
      <c r="Y479" s="193"/>
      <c r="Z479" s="193"/>
      <c r="AA479" s="193"/>
      <c r="AB479" s="193"/>
      <c r="AC479" s="193"/>
      <c r="AD479" s="193"/>
      <c r="AE479" s="193"/>
      <c r="AF479" s="193"/>
      <c r="AG479" s="193"/>
      <c r="AH479" s="193"/>
      <c r="AI479" s="193"/>
      <c r="AJ479" s="193"/>
      <c r="AK479" s="193"/>
      <c r="AL479" s="193"/>
      <c r="AM479" s="193"/>
      <c r="AN479" s="193"/>
      <c r="AO479" s="193"/>
      <c r="AP479" s="193"/>
      <c r="AQ479" s="193"/>
      <c r="AR479" s="193"/>
      <c r="AS479" s="193"/>
      <c r="AT479" s="193"/>
      <c r="AU479" s="193"/>
      <c r="AV479" s="193"/>
      <c r="AW479" s="193"/>
      <c r="AX479" s="193"/>
      <c r="AY479" s="193"/>
      <c r="AZ479" s="193"/>
    </row>
    <row r="480" spans="1:52" s="304" customFormat="1" hidden="1" x14ac:dyDescent="0.2">
      <c r="A480" s="305"/>
      <c r="B480" s="193"/>
      <c r="C480" s="193"/>
      <c r="D480" s="193"/>
      <c r="E480" s="193"/>
      <c r="F480" s="193"/>
      <c r="G480" s="193"/>
      <c r="H480" s="193"/>
      <c r="I480" s="193"/>
      <c r="J480" s="198"/>
      <c r="K480" s="193"/>
      <c r="L480" s="193"/>
      <c r="M480" s="193"/>
      <c r="N480" s="193"/>
      <c r="O480" s="193"/>
      <c r="P480" s="193"/>
      <c r="Q480" s="193"/>
      <c r="R480" s="193"/>
      <c r="S480" s="193"/>
      <c r="T480" s="193"/>
      <c r="U480" s="193"/>
      <c r="V480" s="193"/>
      <c r="W480" s="193"/>
      <c r="X480" s="193"/>
      <c r="Y480" s="193"/>
      <c r="Z480" s="193"/>
      <c r="AA480" s="193"/>
      <c r="AB480" s="193"/>
      <c r="AC480" s="193"/>
      <c r="AD480" s="193"/>
      <c r="AE480" s="193"/>
      <c r="AF480" s="193"/>
      <c r="AG480" s="193"/>
      <c r="AH480" s="193"/>
      <c r="AI480" s="193"/>
      <c r="AJ480" s="193"/>
      <c r="AK480" s="193"/>
      <c r="AL480" s="193"/>
      <c r="AM480" s="193"/>
      <c r="AN480" s="193"/>
      <c r="AO480" s="193"/>
      <c r="AP480" s="193"/>
      <c r="AQ480" s="193"/>
      <c r="AR480" s="193"/>
      <c r="AS480" s="193"/>
      <c r="AT480" s="193"/>
      <c r="AU480" s="193"/>
      <c r="AV480" s="193"/>
      <c r="AW480" s="193"/>
      <c r="AX480" s="193"/>
      <c r="AY480" s="193"/>
      <c r="AZ480" s="193"/>
    </row>
    <row r="481" spans="1:52" s="304" customFormat="1" hidden="1" x14ac:dyDescent="0.2">
      <c r="A481" s="305"/>
      <c r="B481" s="193"/>
      <c r="C481" s="193"/>
      <c r="D481" s="193"/>
      <c r="E481" s="193"/>
      <c r="F481" s="193"/>
      <c r="G481" s="193"/>
      <c r="H481" s="193"/>
      <c r="I481" s="193"/>
      <c r="J481" s="198"/>
      <c r="K481" s="193"/>
      <c r="L481" s="193"/>
      <c r="M481" s="193"/>
      <c r="N481" s="193"/>
      <c r="O481" s="193"/>
      <c r="P481" s="193"/>
      <c r="Q481" s="193"/>
      <c r="R481" s="193"/>
      <c r="S481" s="193"/>
      <c r="T481" s="193"/>
      <c r="U481" s="193"/>
      <c r="V481" s="193"/>
      <c r="W481" s="193"/>
      <c r="X481" s="193"/>
      <c r="Y481" s="193"/>
      <c r="Z481" s="193"/>
      <c r="AA481" s="193"/>
      <c r="AB481" s="193"/>
      <c r="AC481" s="193"/>
      <c r="AD481" s="193"/>
      <c r="AE481" s="193"/>
      <c r="AF481" s="193"/>
      <c r="AG481" s="193"/>
      <c r="AH481" s="193"/>
      <c r="AI481" s="193"/>
      <c r="AJ481" s="193"/>
      <c r="AK481" s="193"/>
      <c r="AL481" s="193"/>
      <c r="AM481" s="193"/>
      <c r="AN481" s="193"/>
      <c r="AO481" s="193"/>
      <c r="AP481" s="193"/>
      <c r="AQ481" s="193"/>
      <c r="AR481" s="193"/>
      <c r="AS481" s="193"/>
      <c r="AT481" s="193"/>
      <c r="AU481" s="193"/>
      <c r="AV481" s="193"/>
      <c r="AW481" s="193"/>
      <c r="AX481" s="193"/>
      <c r="AY481" s="193"/>
      <c r="AZ481" s="193"/>
    </row>
    <row r="482" spans="1:52" s="304" customFormat="1" hidden="1" x14ac:dyDescent="0.2">
      <c r="A482" s="305"/>
      <c r="B482" s="193"/>
      <c r="C482" s="193"/>
      <c r="D482" s="193"/>
      <c r="E482" s="193"/>
      <c r="F482" s="193"/>
      <c r="G482" s="193"/>
      <c r="H482" s="193"/>
      <c r="I482" s="193"/>
      <c r="J482" s="198"/>
      <c r="K482" s="193"/>
      <c r="L482" s="193"/>
      <c r="M482" s="193"/>
      <c r="N482" s="193"/>
      <c r="O482" s="193"/>
      <c r="P482" s="193"/>
      <c r="Q482" s="193"/>
      <c r="R482" s="193"/>
      <c r="S482" s="193"/>
      <c r="T482" s="193"/>
      <c r="U482" s="193"/>
      <c r="V482" s="193"/>
      <c r="W482" s="193"/>
      <c r="X482" s="193"/>
      <c r="Y482" s="193"/>
      <c r="Z482" s="193"/>
      <c r="AA482" s="193"/>
      <c r="AB482" s="193"/>
      <c r="AC482" s="193"/>
      <c r="AD482" s="193"/>
      <c r="AE482" s="193"/>
      <c r="AF482" s="193"/>
      <c r="AG482" s="193"/>
      <c r="AH482" s="193"/>
      <c r="AI482" s="193"/>
      <c r="AJ482" s="193"/>
      <c r="AK482" s="193"/>
      <c r="AL482" s="193"/>
      <c r="AM482" s="193"/>
      <c r="AN482" s="193"/>
      <c r="AO482" s="193"/>
      <c r="AP482" s="193"/>
      <c r="AQ482" s="193"/>
      <c r="AR482" s="193"/>
      <c r="AS482" s="193"/>
      <c r="AT482" s="193"/>
      <c r="AU482" s="193"/>
      <c r="AV482" s="193"/>
      <c r="AW482" s="193"/>
      <c r="AX482" s="193"/>
      <c r="AY482" s="193"/>
      <c r="AZ482" s="193"/>
    </row>
    <row r="483" spans="1:52" s="304" customFormat="1" hidden="1" x14ac:dyDescent="0.2">
      <c r="A483" s="305"/>
      <c r="B483" s="193"/>
      <c r="C483" s="193"/>
      <c r="D483" s="193"/>
      <c r="E483" s="193"/>
      <c r="F483" s="193"/>
      <c r="G483" s="193"/>
      <c r="H483" s="193"/>
      <c r="I483" s="193"/>
      <c r="J483" s="198"/>
      <c r="K483" s="193"/>
      <c r="L483" s="193"/>
      <c r="M483" s="193"/>
      <c r="N483" s="193"/>
      <c r="O483" s="193"/>
      <c r="P483" s="193"/>
      <c r="Q483" s="193"/>
      <c r="R483" s="193"/>
      <c r="S483" s="193"/>
      <c r="T483" s="193"/>
      <c r="U483" s="193"/>
      <c r="V483" s="193"/>
      <c r="W483" s="193"/>
      <c r="X483" s="193"/>
      <c r="Y483" s="193"/>
      <c r="Z483" s="193"/>
      <c r="AA483" s="193"/>
      <c r="AB483" s="193"/>
      <c r="AC483" s="193"/>
      <c r="AD483" s="193"/>
      <c r="AE483" s="193"/>
      <c r="AF483" s="193"/>
      <c r="AG483" s="193"/>
      <c r="AH483" s="193"/>
      <c r="AI483" s="193"/>
      <c r="AJ483" s="193"/>
      <c r="AK483" s="193"/>
      <c r="AL483" s="193"/>
      <c r="AM483" s="193"/>
      <c r="AN483" s="193"/>
      <c r="AO483" s="193"/>
      <c r="AP483" s="193"/>
      <c r="AQ483" s="193"/>
      <c r="AR483" s="193"/>
      <c r="AS483" s="193"/>
      <c r="AT483" s="193"/>
      <c r="AU483" s="193"/>
      <c r="AV483" s="193"/>
      <c r="AW483" s="193"/>
      <c r="AX483" s="193"/>
      <c r="AY483" s="193"/>
      <c r="AZ483" s="193"/>
    </row>
    <row r="484" spans="1:52" s="304" customFormat="1" hidden="1" x14ac:dyDescent="0.2">
      <c r="A484" s="305"/>
      <c r="B484" s="193"/>
      <c r="C484" s="193"/>
      <c r="D484" s="193"/>
      <c r="E484" s="193"/>
      <c r="F484" s="193"/>
      <c r="G484" s="193"/>
      <c r="H484" s="193"/>
      <c r="I484" s="193"/>
      <c r="J484" s="198"/>
      <c r="K484" s="193"/>
      <c r="L484" s="193"/>
      <c r="M484" s="193"/>
      <c r="N484" s="193"/>
      <c r="O484" s="193"/>
      <c r="P484" s="193"/>
      <c r="Q484" s="193"/>
      <c r="R484" s="193"/>
      <c r="S484" s="193"/>
      <c r="T484" s="193"/>
      <c r="U484" s="193"/>
      <c r="V484" s="193"/>
      <c r="W484" s="193"/>
      <c r="X484" s="193"/>
      <c r="Y484" s="193"/>
      <c r="Z484" s="193"/>
      <c r="AA484" s="193"/>
      <c r="AB484" s="193"/>
      <c r="AC484" s="193"/>
      <c r="AD484" s="193"/>
      <c r="AE484" s="193"/>
      <c r="AF484" s="193"/>
      <c r="AG484" s="193"/>
      <c r="AH484" s="193"/>
      <c r="AI484" s="193"/>
      <c r="AJ484" s="193"/>
      <c r="AK484" s="193"/>
      <c r="AL484" s="193"/>
      <c r="AM484" s="193"/>
      <c r="AN484" s="193"/>
      <c r="AO484" s="193"/>
      <c r="AP484" s="193"/>
      <c r="AQ484" s="193"/>
      <c r="AR484" s="193"/>
      <c r="AS484" s="193"/>
      <c r="AT484" s="193"/>
      <c r="AU484" s="193"/>
      <c r="AV484" s="193"/>
      <c r="AW484" s="193"/>
      <c r="AX484" s="193"/>
      <c r="AY484" s="193"/>
      <c r="AZ484" s="193"/>
    </row>
    <row r="485" spans="1:52" s="304" customFormat="1" hidden="1" x14ac:dyDescent="0.2">
      <c r="A485" s="305"/>
      <c r="B485" s="193"/>
      <c r="C485" s="193"/>
      <c r="D485" s="193"/>
      <c r="E485" s="193"/>
      <c r="F485" s="193"/>
      <c r="G485" s="193"/>
      <c r="H485" s="193"/>
      <c r="I485" s="193"/>
      <c r="J485" s="198"/>
      <c r="K485" s="193"/>
      <c r="L485" s="193"/>
      <c r="M485" s="193"/>
      <c r="N485" s="193"/>
      <c r="O485" s="193"/>
      <c r="P485" s="193"/>
      <c r="Q485" s="193"/>
      <c r="R485" s="193"/>
      <c r="S485" s="193"/>
      <c r="T485" s="193"/>
      <c r="U485" s="193"/>
      <c r="V485" s="193"/>
      <c r="W485" s="193"/>
      <c r="X485" s="193"/>
      <c r="Y485" s="193"/>
      <c r="Z485" s="193"/>
      <c r="AA485" s="193"/>
      <c r="AB485" s="193"/>
      <c r="AC485" s="193"/>
      <c r="AD485" s="193"/>
      <c r="AE485" s="193"/>
      <c r="AF485" s="193"/>
      <c r="AG485" s="193"/>
      <c r="AH485" s="193"/>
      <c r="AI485" s="193"/>
      <c r="AJ485" s="193"/>
      <c r="AK485" s="193"/>
      <c r="AL485" s="193"/>
      <c r="AM485" s="193"/>
      <c r="AN485" s="193"/>
      <c r="AO485" s="193"/>
      <c r="AP485" s="193"/>
      <c r="AQ485" s="193"/>
      <c r="AR485" s="193"/>
      <c r="AS485" s="193"/>
      <c r="AT485" s="193"/>
      <c r="AU485" s="193"/>
      <c r="AV485" s="193"/>
      <c r="AW485" s="193"/>
      <c r="AX485" s="193"/>
      <c r="AY485" s="193"/>
      <c r="AZ485" s="193"/>
    </row>
    <row r="486" spans="1:52" s="304" customFormat="1" hidden="1" x14ac:dyDescent="0.2">
      <c r="A486" s="305"/>
      <c r="B486" s="193"/>
      <c r="C486" s="193"/>
      <c r="D486" s="193"/>
      <c r="E486" s="193"/>
      <c r="F486" s="193"/>
      <c r="G486" s="193"/>
      <c r="H486" s="193"/>
      <c r="I486" s="193"/>
      <c r="J486" s="198"/>
      <c r="K486" s="193"/>
      <c r="L486" s="193"/>
      <c r="M486" s="193"/>
      <c r="N486" s="193"/>
      <c r="O486" s="193"/>
      <c r="P486" s="193"/>
      <c r="Q486" s="193"/>
      <c r="R486" s="193"/>
      <c r="S486" s="193"/>
      <c r="T486" s="193"/>
      <c r="U486" s="193"/>
      <c r="V486" s="193"/>
      <c r="W486" s="193"/>
      <c r="X486" s="193"/>
      <c r="Y486" s="193"/>
      <c r="Z486" s="193"/>
      <c r="AA486" s="193"/>
      <c r="AB486" s="193"/>
      <c r="AC486" s="193"/>
      <c r="AD486" s="193"/>
      <c r="AE486" s="193"/>
      <c r="AF486" s="193"/>
      <c r="AG486" s="193"/>
      <c r="AH486" s="193"/>
      <c r="AI486" s="193"/>
      <c r="AJ486" s="193"/>
      <c r="AK486" s="193"/>
      <c r="AL486" s="193"/>
      <c r="AM486" s="193"/>
      <c r="AN486" s="193"/>
      <c r="AO486" s="193"/>
      <c r="AP486" s="193"/>
      <c r="AQ486" s="193"/>
      <c r="AR486" s="193"/>
      <c r="AS486" s="193"/>
      <c r="AT486" s="193"/>
      <c r="AU486" s="193"/>
      <c r="AV486" s="193"/>
      <c r="AW486" s="193"/>
      <c r="AX486" s="193"/>
      <c r="AY486" s="193"/>
      <c r="AZ486" s="193"/>
    </row>
    <row r="487" spans="1:52" s="304" customFormat="1" hidden="1" x14ac:dyDescent="0.2">
      <c r="A487" s="305"/>
      <c r="B487" s="193"/>
      <c r="C487" s="193"/>
      <c r="D487" s="193"/>
      <c r="E487" s="193"/>
      <c r="F487" s="193"/>
      <c r="G487" s="193"/>
      <c r="H487" s="193"/>
      <c r="I487" s="193"/>
      <c r="J487" s="198"/>
      <c r="K487" s="193"/>
      <c r="L487" s="193"/>
      <c r="M487" s="193"/>
      <c r="N487" s="193"/>
      <c r="O487" s="193"/>
      <c r="P487" s="193"/>
      <c r="Q487" s="193"/>
      <c r="R487" s="193"/>
      <c r="S487" s="193"/>
      <c r="T487" s="193"/>
      <c r="U487" s="193"/>
      <c r="V487" s="193"/>
      <c r="W487" s="193"/>
      <c r="X487" s="193"/>
      <c r="Y487" s="193"/>
      <c r="Z487" s="193"/>
      <c r="AA487" s="193"/>
      <c r="AB487" s="193"/>
      <c r="AC487" s="193"/>
      <c r="AD487" s="193"/>
      <c r="AE487" s="193"/>
      <c r="AF487" s="193"/>
      <c r="AG487" s="193"/>
      <c r="AH487" s="193"/>
      <c r="AI487" s="193"/>
      <c r="AJ487" s="193"/>
      <c r="AK487" s="193"/>
      <c r="AL487" s="193"/>
      <c r="AM487" s="193"/>
      <c r="AN487" s="193"/>
      <c r="AO487" s="193"/>
      <c r="AP487" s="193"/>
      <c r="AQ487" s="193"/>
      <c r="AR487" s="193"/>
      <c r="AS487" s="193"/>
      <c r="AT487" s="193"/>
      <c r="AU487" s="193"/>
      <c r="AV487" s="193"/>
      <c r="AW487" s="193"/>
      <c r="AX487" s="193"/>
      <c r="AY487" s="193"/>
      <c r="AZ487" s="193"/>
    </row>
    <row r="488" spans="1:52" s="304" customFormat="1" hidden="1" x14ac:dyDescent="0.2">
      <c r="A488" s="305"/>
      <c r="B488" s="193"/>
      <c r="C488" s="193"/>
      <c r="D488" s="193"/>
      <c r="E488" s="193"/>
      <c r="F488" s="193"/>
      <c r="G488" s="193"/>
      <c r="H488" s="193"/>
      <c r="I488" s="193"/>
      <c r="J488" s="198"/>
      <c r="K488" s="193"/>
      <c r="L488" s="193"/>
      <c r="M488" s="193"/>
      <c r="N488" s="193"/>
      <c r="O488" s="193"/>
      <c r="P488" s="193"/>
      <c r="Q488" s="193"/>
      <c r="R488" s="193"/>
      <c r="S488" s="193"/>
      <c r="T488" s="193"/>
      <c r="U488" s="193"/>
      <c r="V488" s="193"/>
      <c r="W488" s="193"/>
      <c r="X488" s="193"/>
      <c r="Y488" s="193"/>
      <c r="Z488" s="193"/>
      <c r="AA488" s="193"/>
      <c r="AB488" s="193"/>
      <c r="AC488" s="193"/>
      <c r="AD488" s="193"/>
      <c r="AE488" s="193"/>
      <c r="AF488" s="193"/>
      <c r="AG488" s="193"/>
      <c r="AH488" s="193"/>
      <c r="AI488" s="193"/>
      <c r="AJ488" s="193"/>
      <c r="AK488" s="193"/>
      <c r="AL488" s="193"/>
      <c r="AM488" s="193"/>
      <c r="AN488" s="193"/>
      <c r="AO488" s="193"/>
      <c r="AP488" s="193"/>
      <c r="AQ488" s="193"/>
      <c r="AR488" s="193"/>
      <c r="AS488" s="193"/>
      <c r="AT488" s="193"/>
      <c r="AU488" s="193"/>
      <c r="AV488" s="193"/>
      <c r="AW488" s="193"/>
      <c r="AX488" s="193"/>
      <c r="AY488" s="193"/>
      <c r="AZ488" s="193"/>
    </row>
    <row r="489" spans="1:52" s="304" customFormat="1" hidden="1" x14ac:dyDescent="0.2">
      <c r="A489" s="305"/>
      <c r="B489" s="193"/>
      <c r="C489" s="193"/>
      <c r="D489" s="193"/>
      <c r="E489" s="193"/>
      <c r="F489" s="193"/>
      <c r="G489" s="193"/>
      <c r="H489" s="193"/>
      <c r="I489" s="193"/>
      <c r="J489" s="198"/>
      <c r="K489" s="193"/>
      <c r="L489" s="193"/>
      <c r="M489" s="193"/>
      <c r="N489" s="193"/>
      <c r="O489" s="193"/>
      <c r="P489" s="193"/>
      <c r="Q489" s="193"/>
      <c r="R489" s="193"/>
      <c r="S489" s="193"/>
      <c r="T489" s="193"/>
      <c r="U489" s="193"/>
      <c r="V489" s="193"/>
      <c r="W489" s="193"/>
      <c r="X489" s="193"/>
      <c r="Y489" s="193"/>
      <c r="Z489" s="193"/>
      <c r="AA489" s="193"/>
      <c r="AB489" s="193"/>
      <c r="AC489" s="193"/>
      <c r="AD489" s="193"/>
      <c r="AE489" s="193"/>
      <c r="AF489" s="193"/>
      <c r="AG489" s="193"/>
      <c r="AH489" s="193"/>
      <c r="AI489" s="193"/>
      <c r="AJ489" s="193"/>
      <c r="AK489" s="193"/>
      <c r="AL489" s="193"/>
      <c r="AM489" s="193"/>
      <c r="AN489" s="193"/>
      <c r="AO489" s="193"/>
      <c r="AP489" s="193"/>
      <c r="AQ489" s="193"/>
      <c r="AR489" s="193"/>
      <c r="AS489" s="193"/>
      <c r="AT489" s="193"/>
      <c r="AU489" s="193"/>
      <c r="AV489" s="193"/>
      <c r="AW489" s="193"/>
      <c r="AX489" s="193"/>
      <c r="AY489" s="193"/>
      <c r="AZ489" s="193"/>
    </row>
    <row r="490" spans="1:52" s="304" customFormat="1" hidden="1" x14ac:dyDescent="0.2">
      <c r="A490" s="305"/>
      <c r="B490" s="193"/>
      <c r="C490" s="193"/>
      <c r="D490" s="193"/>
      <c r="E490" s="193"/>
      <c r="F490" s="193"/>
      <c r="G490" s="193"/>
      <c r="H490" s="193"/>
      <c r="I490" s="193"/>
      <c r="J490" s="198"/>
      <c r="K490" s="193"/>
      <c r="L490" s="193"/>
      <c r="M490" s="193"/>
      <c r="N490" s="193"/>
      <c r="O490" s="193"/>
      <c r="P490" s="193"/>
      <c r="Q490" s="193"/>
      <c r="R490" s="193"/>
      <c r="S490" s="193"/>
      <c r="T490" s="193"/>
      <c r="U490" s="193"/>
      <c r="V490" s="193"/>
      <c r="W490" s="193"/>
      <c r="X490" s="193"/>
      <c r="Y490" s="193"/>
      <c r="Z490" s="193"/>
      <c r="AA490" s="193"/>
      <c r="AB490" s="193"/>
      <c r="AC490" s="193"/>
      <c r="AD490" s="193"/>
      <c r="AE490" s="193"/>
      <c r="AF490" s="193"/>
      <c r="AG490" s="193"/>
      <c r="AH490" s="193"/>
      <c r="AI490" s="193"/>
      <c r="AJ490" s="193"/>
      <c r="AK490" s="193"/>
      <c r="AL490" s="193"/>
      <c r="AM490" s="193"/>
      <c r="AN490" s="193"/>
      <c r="AO490" s="193"/>
      <c r="AP490" s="193"/>
      <c r="AQ490" s="193"/>
      <c r="AR490" s="193"/>
      <c r="AS490" s="193"/>
      <c r="AT490" s="193"/>
      <c r="AU490" s="193"/>
      <c r="AV490" s="193"/>
      <c r="AW490" s="193"/>
      <c r="AX490" s="193"/>
      <c r="AY490" s="193"/>
      <c r="AZ490" s="193"/>
    </row>
    <row r="491" spans="1:52" s="304" customFormat="1" hidden="1" x14ac:dyDescent="0.2">
      <c r="A491" s="305"/>
      <c r="B491" s="193"/>
      <c r="C491" s="193"/>
      <c r="D491" s="193"/>
      <c r="E491" s="193"/>
      <c r="F491" s="193"/>
      <c r="G491" s="193"/>
      <c r="H491" s="193"/>
      <c r="I491" s="193"/>
      <c r="J491" s="198"/>
      <c r="K491" s="193"/>
      <c r="L491" s="193"/>
      <c r="M491" s="193"/>
      <c r="N491" s="193"/>
      <c r="O491" s="193"/>
      <c r="P491" s="193"/>
      <c r="Q491" s="193"/>
      <c r="R491" s="193"/>
      <c r="S491" s="193"/>
      <c r="T491" s="193"/>
      <c r="U491" s="193"/>
      <c r="V491" s="193"/>
      <c r="W491" s="193"/>
      <c r="X491" s="193"/>
      <c r="Y491" s="193"/>
      <c r="Z491" s="193"/>
      <c r="AA491" s="193"/>
      <c r="AB491" s="193"/>
      <c r="AC491" s="193"/>
      <c r="AD491" s="193"/>
      <c r="AE491" s="193"/>
      <c r="AF491" s="193"/>
      <c r="AG491" s="193"/>
      <c r="AH491" s="193"/>
      <c r="AI491" s="193"/>
      <c r="AJ491" s="193"/>
      <c r="AK491" s="193"/>
      <c r="AL491" s="193"/>
      <c r="AM491" s="193"/>
      <c r="AN491" s="193"/>
      <c r="AO491" s="193"/>
      <c r="AP491" s="193"/>
      <c r="AQ491" s="193"/>
      <c r="AR491" s="193"/>
      <c r="AS491" s="193"/>
      <c r="AT491" s="193"/>
      <c r="AU491" s="193"/>
      <c r="AV491" s="193"/>
      <c r="AW491" s="193"/>
      <c r="AX491" s="193"/>
      <c r="AY491" s="193"/>
      <c r="AZ491" s="193"/>
    </row>
    <row r="492" spans="1:52" s="304" customFormat="1" hidden="1" x14ac:dyDescent="0.2">
      <c r="A492" s="305"/>
      <c r="B492" s="193"/>
      <c r="C492" s="193"/>
      <c r="D492" s="193"/>
      <c r="E492" s="193"/>
      <c r="F492" s="193"/>
      <c r="G492" s="193"/>
      <c r="H492" s="193"/>
      <c r="I492" s="193"/>
      <c r="J492" s="198"/>
      <c r="K492" s="193"/>
      <c r="L492" s="193"/>
      <c r="M492" s="193"/>
      <c r="N492" s="193"/>
      <c r="O492" s="193"/>
      <c r="P492" s="193"/>
      <c r="Q492" s="193"/>
      <c r="R492" s="193"/>
      <c r="S492" s="193"/>
      <c r="T492" s="193"/>
      <c r="U492" s="193"/>
      <c r="V492" s="193"/>
      <c r="W492" s="193"/>
      <c r="X492" s="193"/>
      <c r="Y492" s="193"/>
      <c r="Z492" s="193"/>
      <c r="AA492" s="193"/>
      <c r="AB492" s="193"/>
      <c r="AC492" s="193"/>
      <c r="AD492" s="193"/>
      <c r="AE492" s="193"/>
      <c r="AF492" s="193"/>
      <c r="AG492" s="193"/>
      <c r="AH492" s="193"/>
      <c r="AI492" s="193"/>
      <c r="AJ492" s="193"/>
      <c r="AK492" s="193"/>
      <c r="AL492" s="193"/>
      <c r="AM492" s="193"/>
      <c r="AN492" s="193"/>
      <c r="AO492" s="193"/>
      <c r="AP492" s="193"/>
      <c r="AQ492" s="193"/>
      <c r="AR492" s="193"/>
      <c r="AS492" s="193"/>
      <c r="AT492" s="193"/>
      <c r="AU492" s="193"/>
      <c r="AV492" s="193"/>
      <c r="AW492" s="193"/>
      <c r="AX492" s="193"/>
      <c r="AY492" s="193"/>
      <c r="AZ492" s="193"/>
    </row>
    <row r="493" spans="1:52" s="304" customFormat="1" hidden="1" x14ac:dyDescent="0.2">
      <c r="A493" s="305"/>
      <c r="B493" s="193"/>
      <c r="C493" s="193"/>
      <c r="D493" s="193"/>
      <c r="E493" s="193"/>
      <c r="F493" s="193"/>
      <c r="G493" s="193"/>
      <c r="H493" s="193"/>
      <c r="I493" s="193"/>
      <c r="J493" s="198"/>
      <c r="K493" s="193"/>
      <c r="L493" s="193"/>
      <c r="M493" s="193"/>
      <c r="N493" s="193"/>
      <c r="O493" s="193"/>
      <c r="P493" s="193"/>
      <c r="Q493" s="193"/>
      <c r="R493" s="193"/>
      <c r="S493" s="193"/>
      <c r="T493" s="193"/>
      <c r="U493" s="193"/>
      <c r="V493" s="193"/>
      <c r="W493" s="193"/>
      <c r="X493" s="193"/>
      <c r="Y493" s="193"/>
      <c r="Z493" s="193"/>
      <c r="AA493" s="193"/>
      <c r="AB493" s="193"/>
      <c r="AC493" s="193"/>
      <c r="AD493" s="193"/>
      <c r="AE493" s="193"/>
      <c r="AF493" s="193"/>
      <c r="AG493" s="193"/>
      <c r="AH493" s="193"/>
      <c r="AI493" s="193"/>
      <c r="AJ493" s="193"/>
      <c r="AK493" s="193"/>
      <c r="AL493" s="193"/>
      <c r="AM493" s="193"/>
      <c r="AN493" s="193"/>
      <c r="AO493" s="193"/>
      <c r="AP493" s="193"/>
      <c r="AQ493" s="193"/>
      <c r="AR493" s="193"/>
      <c r="AS493" s="193"/>
      <c r="AT493" s="193"/>
      <c r="AU493" s="193"/>
      <c r="AV493" s="193"/>
      <c r="AW493" s="193"/>
      <c r="AX493" s="193"/>
      <c r="AY493" s="193"/>
      <c r="AZ493" s="193"/>
    </row>
    <row r="494" spans="1:52" s="304" customFormat="1" hidden="1" x14ac:dyDescent="0.2">
      <c r="A494" s="305"/>
      <c r="B494" s="193"/>
      <c r="C494" s="193"/>
      <c r="D494" s="193"/>
      <c r="E494" s="193"/>
      <c r="F494" s="193"/>
      <c r="G494" s="193"/>
      <c r="H494" s="193"/>
      <c r="I494" s="193"/>
      <c r="J494" s="198"/>
      <c r="K494" s="193"/>
      <c r="L494" s="193"/>
      <c r="M494" s="193"/>
      <c r="N494" s="193"/>
      <c r="O494" s="193"/>
      <c r="P494" s="193"/>
      <c r="Q494" s="193"/>
      <c r="R494" s="193"/>
      <c r="S494" s="193"/>
      <c r="T494" s="193"/>
      <c r="U494" s="193"/>
      <c r="V494" s="193"/>
      <c r="W494" s="193"/>
      <c r="X494" s="193"/>
      <c r="Y494" s="193"/>
      <c r="Z494" s="193"/>
      <c r="AA494" s="193"/>
      <c r="AB494" s="193"/>
      <c r="AC494" s="193"/>
      <c r="AD494" s="193"/>
      <c r="AE494" s="193"/>
      <c r="AF494" s="193"/>
      <c r="AG494" s="193"/>
      <c r="AH494" s="193"/>
      <c r="AI494" s="193"/>
      <c r="AJ494" s="193"/>
      <c r="AK494" s="193"/>
      <c r="AL494" s="193"/>
      <c r="AM494" s="193"/>
      <c r="AN494" s="193"/>
      <c r="AO494" s="193"/>
      <c r="AP494" s="193"/>
      <c r="AQ494" s="193"/>
      <c r="AR494" s="193"/>
      <c r="AS494" s="193"/>
      <c r="AT494" s="193"/>
      <c r="AU494" s="193"/>
      <c r="AV494" s="193"/>
      <c r="AW494" s="193"/>
      <c r="AX494" s="193"/>
      <c r="AY494" s="193"/>
      <c r="AZ494" s="193"/>
    </row>
    <row r="495" spans="1:52" s="304" customFormat="1" hidden="1" x14ac:dyDescent="0.2">
      <c r="A495" s="305"/>
      <c r="B495" s="193"/>
      <c r="C495" s="193"/>
      <c r="D495" s="193"/>
      <c r="E495" s="193"/>
      <c r="F495" s="193"/>
      <c r="G495" s="193"/>
      <c r="H495" s="193"/>
      <c r="I495" s="193"/>
      <c r="J495" s="198"/>
      <c r="K495" s="193"/>
      <c r="L495" s="193"/>
      <c r="M495" s="193"/>
      <c r="N495" s="193"/>
      <c r="O495" s="193"/>
      <c r="P495" s="193"/>
      <c r="Q495" s="193"/>
      <c r="R495" s="193"/>
      <c r="S495" s="193"/>
      <c r="T495" s="193"/>
      <c r="U495" s="193"/>
      <c r="V495" s="193"/>
      <c r="W495" s="193"/>
      <c r="X495" s="193"/>
      <c r="Y495" s="193"/>
      <c r="Z495" s="193"/>
      <c r="AA495" s="193"/>
      <c r="AB495" s="193"/>
      <c r="AC495" s="193"/>
      <c r="AD495" s="193"/>
      <c r="AE495" s="193"/>
      <c r="AF495" s="193"/>
      <c r="AG495" s="193"/>
      <c r="AH495" s="193"/>
      <c r="AI495" s="193"/>
      <c r="AJ495" s="193"/>
      <c r="AK495" s="193"/>
      <c r="AL495" s="193"/>
      <c r="AM495" s="193"/>
      <c r="AN495" s="193"/>
      <c r="AO495" s="193"/>
      <c r="AP495" s="193"/>
      <c r="AQ495" s="193"/>
      <c r="AR495" s="193"/>
      <c r="AS495" s="193"/>
      <c r="AT495" s="193"/>
      <c r="AU495" s="193"/>
      <c r="AV495" s="193"/>
      <c r="AW495" s="193"/>
      <c r="AX495" s="193"/>
      <c r="AY495" s="193"/>
      <c r="AZ495" s="193"/>
    </row>
    <row r="496" spans="1:52" s="304" customFormat="1" hidden="1" x14ac:dyDescent="0.2">
      <c r="A496" s="305"/>
      <c r="B496" s="193"/>
      <c r="C496" s="193"/>
      <c r="D496" s="193"/>
      <c r="E496" s="193"/>
      <c r="F496" s="193"/>
      <c r="G496" s="193"/>
      <c r="H496" s="193"/>
      <c r="I496" s="193"/>
      <c r="J496" s="198"/>
      <c r="K496" s="193"/>
      <c r="L496" s="193"/>
      <c r="M496" s="193"/>
      <c r="N496" s="193"/>
      <c r="O496" s="193"/>
      <c r="P496" s="193"/>
      <c r="Q496" s="193"/>
      <c r="R496" s="193"/>
      <c r="S496" s="193"/>
      <c r="T496" s="193"/>
      <c r="U496" s="193"/>
      <c r="V496" s="193"/>
      <c r="W496" s="193"/>
      <c r="X496" s="193"/>
      <c r="Y496" s="193"/>
      <c r="Z496" s="193"/>
      <c r="AA496" s="193"/>
      <c r="AB496" s="193"/>
      <c r="AC496" s="193"/>
      <c r="AD496" s="193"/>
      <c r="AE496" s="193"/>
      <c r="AF496" s="193"/>
      <c r="AG496" s="193"/>
      <c r="AH496" s="193"/>
      <c r="AI496" s="193"/>
      <c r="AJ496" s="193"/>
      <c r="AK496" s="193"/>
      <c r="AL496" s="193"/>
      <c r="AM496" s="193"/>
      <c r="AN496" s="193"/>
      <c r="AO496" s="193"/>
      <c r="AP496" s="193"/>
      <c r="AQ496" s="193"/>
      <c r="AR496" s="193"/>
      <c r="AS496" s="193"/>
      <c r="AT496" s="193"/>
      <c r="AU496" s="193"/>
      <c r="AV496" s="193"/>
      <c r="AW496" s="193"/>
      <c r="AX496" s="193"/>
      <c r="AY496" s="193"/>
      <c r="AZ496" s="193"/>
    </row>
    <row r="497" spans="1:52" s="304" customFormat="1" hidden="1" x14ac:dyDescent="0.2">
      <c r="A497" s="305"/>
      <c r="B497" s="193"/>
      <c r="C497" s="193"/>
      <c r="D497" s="193"/>
      <c r="E497" s="193"/>
      <c r="F497" s="193"/>
      <c r="G497" s="193"/>
      <c r="H497" s="193"/>
      <c r="I497" s="193"/>
      <c r="J497" s="198"/>
      <c r="K497" s="193"/>
      <c r="L497" s="193"/>
      <c r="M497" s="193"/>
      <c r="N497" s="193"/>
      <c r="O497" s="193"/>
      <c r="P497" s="193"/>
      <c r="Q497" s="193"/>
      <c r="R497" s="193"/>
      <c r="S497" s="193"/>
      <c r="T497" s="193"/>
      <c r="U497" s="193"/>
      <c r="V497" s="193"/>
      <c r="W497" s="193"/>
      <c r="X497" s="193"/>
      <c r="Y497" s="193"/>
      <c r="Z497" s="193"/>
      <c r="AA497" s="193"/>
      <c r="AB497" s="193"/>
      <c r="AC497" s="193"/>
      <c r="AD497" s="193"/>
      <c r="AE497" s="193"/>
      <c r="AF497" s="193"/>
      <c r="AG497" s="193"/>
      <c r="AH497" s="193"/>
      <c r="AI497" s="193"/>
      <c r="AJ497" s="193"/>
      <c r="AK497" s="193"/>
      <c r="AL497" s="193"/>
      <c r="AM497" s="193"/>
      <c r="AN497" s="193"/>
      <c r="AO497" s="193"/>
      <c r="AP497" s="193"/>
      <c r="AQ497" s="193"/>
      <c r="AR497" s="193"/>
      <c r="AS497" s="193"/>
      <c r="AT497" s="193"/>
      <c r="AU497" s="193"/>
      <c r="AV497" s="193"/>
      <c r="AW497" s="193"/>
      <c r="AX497" s="193"/>
      <c r="AY497" s="193"/>
      <c r="AZ497" s="193"/>
    </row>
    <row r="498" spans="1:52" s="304" customFormat="1" hidden="1" x14ac:dyDescent="0.2">
      <c r="A498" s="305"/>
      <c r="B498" s="193"/>
      <c r="C498" s="193"/>
      <c r="D498" s="193"/>
      <c r="E498" s="193"/>
      <c r="F498" s="193"/>
      <c r="G498" s="193"/>
      <c r="H498" s="193"/>
      <c r="I498" s="193"/>
      <c r="J498" s="198"/>
      <c r="K498" s="193"/>
      <c r="L498" s="193"/>
      <c r="M498" s="193"/>
      <c r="N498" s="193"/>
      <c r="O498" s="193"/>
      <c r="P498" s="193"/>
      <c r="Q498" s="193"/>
      <c r="R498" s="193"/>
      <c r="S498" s="193"/>
      <c r="T498" s="193"/>
      <c r="U498" s="193"/>
      <c r="V498" s="193"/>
      <c r="W498" s="193"/>
      <c r="X498" s="193"/>
      <c r="Y498" s="193"/>
      <c r="Z498" s="193"/>
      <c r="AA498" s="193"/>
      <c r="AB498" s="193"/>
      <c r="AC498" s="193"/>
      <c r="AD498" s="193"/>
      <c r="AE498" s="193"/>
      <c r="AF498" s="193"/>
      <c r="AG498" s="193"/>
      <c r="AH498" s="193"/>
      <c r="AI498" s="193"/>
      <c r="AJ498" s="193"/>
      <c r="AK498" s="193"/>
      <c r="AL498" s="193"/>
      <c r="AM498" s="193"/>
      <c r="AN498" s="193"/>
      <c r="AO498" s="193"/>
      <c r="AP498" s="193"/>
      <c r="AQ498" s="193"/>
      <c r="AR498" s="193"/>
      <c r="AS498" s="193"/>
      <c r="AT498" s="193"/>
      <c r="AU498" s="193"/>
      <c r="AV498" s="193"/>
      <c r="AW498" s="193"/>
      <c r="AX498" s="193"/>
      <c r="AY498" s="193"/>
      <c r="AZ498" s="193"/>
    </row>
    <row r="499" spans="1:52" s="304" customFormat="1" hidden="1" x14ac:dyDescent="0.2">
      <c r="A499" s="305"/>
      <c r="B499" s="193"/>
      <c r="C499" s="193"/>
      <c r="D499" s="193"/>
      <c r="E499" s="193"/>
      <c r="F499" s="193"/>
      <c r="G499" s="193"/>
      <c r="H499" s="193"/>
      <c r="I499" s="193"/>
      <c r="J499" s="198"/>
      <c r="K499" s="193"/>
      <c r="L499" s="193"/>
      <c r="M499" s="193"/>
      <c r="N499" s="193"/>
      <c r="O499" s="193"/>
      <c r="P499" s="193"/>
      <c r="Q499" s="193"/>
      <c r="R499" s="193"/>
      <c r="S499" s="193"/>
      <c r="T499" s="193"/>
      <c r="U499" s="193"/>
      <c r="V499" s="193"/>
      <c r="W499" s="193"/>
      <c r="X499" s="193"/>
      <c r="Y499" s="193"/>
      <c r="Z499" s="193"/>
      <c r="AA499" s="193"/>
      <c r="AB499" s="193"/>
      <c r="AC499" s="193"/>
      <c r="AD499" s="193"/>
      <c r="AE499" s="193"/>
      <c r="AF499" s="193"/>
      <c r="AG499" s="193"/>
      <c r="AH499" s="193"/>
      <c r="AI499" s="193"/>
      <c r="AJ499" s="193"/>
      <c r="AK499" s="193"/>
      <c r="AL499" s="193"/>
      <c r="AM499" s="193"/>
      <c r="AN499" s="193"/>
      <c r="AO499" s="193"/>
      <c r="AP499" s="193"/>
      <c r="AQ499" s="193"/>
      <c r="AR499" s="193"/>
      <c r="AS499" s="193"/>
      <c r="AT499" s="193"/>
      <c r="AU499" s="193"/>
      <c r="AV499" s="193"/>
      <c r="AW499" s="193"/>
      <c r="AX499" s="193"/>
      <c r="AY499" s="193"/>
      <c r="AZ499" s="193"/>
    </row>
    <row r="500" spans="1:52" s="304" customFormat="1" hidden="1" x14ac:dyDescent="0.2">
      <c r="A500" s="305"/>
      <c r="B500" s="193"/>
      <c r="C500" s="193"/>
      <c r="D500" s="193"/>
      <c r="E500" s="193"/>
      <c r="F500" s="193"/>
      <c r="G500" s="193"/>
      <c r="H500" s="193"/>
      <c r="I500" s="193"/>
      <c r="J500" s="198"/>
      <c r="K500" s="193"/>
      <c r="L500" s="193"/>
      <c r="M500" s="193"/>
      <c r="N500" s="193"/>
      <c r="O500" s="193"/>
      <c r="P500" s="193"/>
      <c r="Q500" s="193"/>
      <c r="R500" s="193"/>
      <c r="S500" s="193"/>
      <c r="T500" s="193"/>
      <c r="U500" s="193"/>
      <c r="V500" s="193"/>
      <c r="W500" s="193"/>
      <c r="X500" s="193"/>
      <c r="Y500" s="193"/>
      <c r="Z500" s="193"/>
      <c r="AA500" s="193"/>
      <c r="AB500" s="193"/>
      <c r="AC500" s="193"/>
      <c r="AD500" s="193"/>
      <c r="AE500" s="193"/>
      <c r="AF500" s="193"/>
      <c r="AG500" s="193"/>
      <c r="AH500" s="193"/>
      <c r="AI500" s="193"/>
      <c r="AJ500" s="193"/>
      <c r="AK500" s="193"/>
      <c r="AL500" s="193"/>
      <c r="AM500" s="193"/>
      <c r="AN500" s="193"/>
      <c r="AO500" s="193"/>
      <c r="AP500" s="193"/>
      <c r="AQ500" s="193"/>
      <c r="AR500" s="193"/>
      <c r="AS500" s="193"/>
      <c r="AT500" s="193"/>
      <c r="AU500" s="193"/>
      <c r="AV500" s="193"/>
      <c r="AW500" s="193"/>
      <c r="AX500" s="193"/>
      <c r="AY500" s="193"/>
      <c r="AZ500" s="193"/>
    </row>
    <row r="501" spans="1:52" s="304" customFormat="1" hidden="1" x14ac:dyDescent="0.2">
      <c r="A501" s="305"/>
      <c r="B501" s="193"/>
      <c r="C501" s="193"/>
      <c r="D501" s="193"/>
      <c r="E501" s="193"/>
      <c r="F501" s="193"/>
      <c r="G501" s="193"/>
      <c r="H501" s="193"/>
      <c r="I501" s="193"/>
      <c r="J501" s="198"/>
      <c r="K501" s="193"/>
      <c r="L501" s="193"/>
      <c r="M501" s="193"/>
      <c r="N501" s="193"/>
      <c r="O501" s="193"/>
      <c r="P501" s="193"/>
      <c r="Q501" s="193"/>
      <c r="R501" s="193"/>
      <c r="S501" s="193"/>
      <c r="T501" s="193"/>
      <c r="U501" s="193"/>
      <c r="V501" s="193"/>
      <c r="W501" s="193"/>
      <c r="X501" s="193"/>
      <c r="Y501" s="193"/>
      <c r="Z501" s="193"/>
      <c r="AA501" s="193"/>
      <c r="AB501" s="193"/>
      <c r="AC501" s="193"/>
      <c r="AD501" s="193"/>
      <c r="AE501" s="193"/>
      <c r="AF501" s="193"/>
      <c r="AG501" s="193"/>
      <c r="AH501" s="193"/>
      <c r="AI501" s="193"/>
      <c r="AJ501" s="193"/>
      <c r="AK501" s="193"/>
      <c r="AL501" s="193"/>
      <c r="AM501" s="193"/>
      <c r="AN501" s="193"/>
      <c r="AO501" s="193"/>
      <c r="AP501" s="193"/>
      <c r="AQ501" s="193"/>
      <c r="AR501" s="193"/>
      <c r="AS501" s="193"/>
      <c r="AT501" s="193"/>
      <c r="AU501" s="193"/>
      <c r="AV501" s="193"/>
      <c r="AW501" s="193"/>
      <c r="AX501" s="193"/>
      <c r="AY501" s="193"/>
      <c r="AZ501" s="193"/>
    </row>
    <row r="502" spans="1:52" s="304" customFormat="1" hidden="1" x14ac:dyDescent="0.2">
      <c r="A502" s="305"/>
      <c r="B502" s="193"/>
      <c r="C502" s="193"/>
      <c r="D502" s="193"/>
      <c r="E502" s="193"/>
      <c r="F502" s="193"/>
      <c r="G502" s="193"/>
      <c r="H502" s="193"/>
      <c r="I502" s="193"/>
      <c r="J502" s="198"/>
      <c r="K502" s="193"/>
      <c r="L502" s="193"/>
      <c r="M502" s="193"/>
      <c r="N502" s="193"/>
      <c r="O502" s="193"/>
      <c r="P502" s="193"/>
      <c r="Q502" s="193"/>
      <c r="R502" s="193"/>
      <c r="S502" s="193"/>
      <c r="T502" s="193"/>
      <c r="U502" s="193"/>
      <c r="V502" s="193"/>
      <c r="W502" s="193"/>
      <c r="X502" s="193"/>
      <c r="Y502" s="193"/>
      <c r="Z502" s="193"/>
      <c r="AA502" s="193"/>
      <c r="AB502" s="193"/>
      <c r="AC502" s="193"/>
      <c r="AD502" s="193"/>
      <c r="AE502" s="193"/>
      <c r="AF502" s="193"/>
      <c r="AG502" s="193"/>
      <c r="AH502" s="193"/>
      <c r="AI502" s="193"/>
      <c r="AJ502" s="193"/>
      <c r="AK502" s="193"/>
      <c r="AL502" s="193"/>
      <c r="AM502" s="193"/>
      <c r="AN502" s="193"/>
      <c r="AO502" s="193"/>
      <c r="AP502" s="193"/>
      <c r="AQ502" s="193"/>
      <c r="AR502" s="193"/>
      <c r="AS502" s="193"/>
      <c r="AT502" s="193"/>
      <c r="AU502" s="193"/>
      <c r="AV502" s="193"/>
      <c r="AW502" s="193"/>
      <c r="AX502" s="193"/>
      <c r="AY502" s="193"/>
      <c r="AZ502" s="193"/>
    </row>
    <row r="503" spans="1:52" s="304" customFormat="1" hidden="1" x14ac:dyDescent="0.2">
      <c r="A503" s="305"/>
      <c r="B503" s="193"/>
      <c r="C503" s="193"/>
      <c r="D503" s="193"/>
      <c r="E503" s="193"/>
      <c r="F503" s="193"/>
      <c r="G503" s="193"/>
      <c r="H503" s="193"/>
      <c r="I503" s="193"/>
      <c r="J503" s="198"/>
      <c r="K503" s="193"/>
      <c r="L503" s="193"/>
      <c r="M503" s="193"/>
      <c r="N503" s="193"/>
      <c r="O503" s="193"/>
      <c r="P503" s="193"/>
      <c r="Q503" s="193"/>
      <c r="R503" s="193"/>
      <c r="S503" s="193"/>
      <c r="T503" s="193"/>
      <c r="U503" s="193"/>
      <c r="V503" s="193"/>
      <c r="W503" s="193"/>
      <c r="X503" s="193"/>
      <c r="Y503" s="193"/>
      <c r="Z503" s="193"/>
      <c r="AA503" s="193"/>
      <c r="AB503" s="193"/>
      <c r="AC503" s="193"/>
      <c r="AD503" s="193"/>
      <c r="AE503" s="193"/>
      <c r="AF503" s="193"/>
      <c r="AG503" s="193"/>
      <c r="AH503" s="193"/>
      <c r="AI503" s="193"/>
      <c r="AJ503" s="193"/>
      <c r="AK503" s="193"/>
      <c r="AL503" s="193"/>
      <c r="AM503" s="193"/>
      <c r="AN503" s="193"/>
      <c r="AO503" s="193"/>
      <c r="AP503" s="193"/>
      <c r="AQ503" s="193"/>
      <c r="AR503" s="193"/>
      <c r="AS503" s="193"/>
      <c r="AT503" s="193"/>
      <c r="AU503" s="193"/>
      <c r="AV503" s="193"/>
      <c r="AW503" s="193"/>
      <c r="AX503" s="193"/>
      <c r="AY503" s="193"/>
      <c r="AZ503" s="193"/>
    </row>
    <row r="504" spans="1:52" s="304" customFormat="1" hidden="1" x14ac:dyDescent="0.2">
      <c r="A504" s="305"/>
      <c r="B504" s="193"/>
      <c r="C504" s="193"/>
      <c r="D504" s="193"/>
      <c r="E504" s="193"/>
      <c r="F504" s="193"/>
      <c r="G504" s="193"/>
      <c r="H504" s="193"/>
      <c r="I504" s="193"/>
      <c r="J504" s="198"/>
      <c r="K504" s="193"/>
      <c r="L504" s="193"/>
      <c r="M504" s="193"/>
      <c r="N504" s="193"/>
      <c r="O504" s="193"/>
      <c r="P504" s="193"/>
      <c r="Q504" s="193"/>
      <c r="R504" s="193"/>
      <c r="S504" s="193"/>
      <c r="T504" s="193"/>
      <c r="U504" s="193"/>
      <c r="V504" s="193"/>
      <c r="W504" s="193"/>
      <c r="X504" s="193"/>
      <c r="Y504" s="193"/>
      <c r="Z504" s="193"/>
      <c r="AA504" s="193"/>
      <c r="AB504" s="193"/>
      <c r="AC504" s="193"/>
      <c r="AD504" s="193"/>
      <c r="AE504" s="193"/>
      <c r="AF504" s="193"/>
      <c r="AG504" s="193"/>
      <c r="AH504" s="193"/>
      <c r="AI504" s="193"/>
      <c r="AJ504" s="193"/>
      <c r="AK504" s="193"/>
      <c r="AL504" s="193"/>
      <c r="AM504" s="193"/>
      <c r="AN504" s="193"/>
      <c r="AO504" s="193"/>
      <c r="AP504" s="193"/>
      <c r="AQ504" s="193"/>
      <c r="AR504" s="193"/>
      <c r="AS504" s="193"/>
      <c r="AT504" s="193"/>
      <c r="AU504" s="193"/>
      <c r="AV504" s="193"/>
      <c r="AW504" s="193"/>
      <c r="AX504" s="193"/>
      <c r="AY504" s="193"/>
      <c r="AZ504" s="193"/>
    </row>
    <row r="505" spans="1:52" s="304" customFormat="1" hidden="1" x14ac:dyDescent="0.2">
      <c r="A505" s="305"/>
      <c r="B505" s="193"/>
      <c r="C505" s="193"/>
      <c r="D505" s="193"/>
      <c r="E505" s="193"/>
      <c r="F505" s="193"/>
      <c r="G505" s="193"/>
      <c r="H505" s="193"/>
      <c r="I505" s="193"/>
      <c r="J505" s="198"/>
      <c r="K505" s="193"/>
      <c r="L505" s="193"/>
      <c r="M505" s="193"/>
      <c r="N505" s="193"/>
      <c r="O505" s="193"/>
      <c r="P505" s="193"/>
      <c r="Q505" s="193"/>
      <c r="R505" s="193"/>
      <c r="S505" s="193"/>
      <c r="T505" s="193"/>
      <c r="U505" s="193"/>
      <c r="V505" s="193"/>
      <c r="W505" s="193"/>
      <c r="X505" s="193"/>
      <c r="Y505" s="193"/>
      <c r="Z505" s="193"/>
      <c r="AA505" s="193"/>
      <c r="AB505" s="193"/>
      <c r="AC505" s="193"/>
      <c r="AD505" s="193"/>
      <c r="AE505" s="193"/>
      <c r="AF505" s="193"/>
      <c r="AG505" s="193"/>
      <c r="AH505" s="193"/>
      <c r="AI505" s="193"/>
      <c r="AJ505" s="193"/>
      <c r="AK505" s="193"/>
      <c r="AL505" s="193"/>
      <c r="AM505" s="193"/>
      <c r="AN505" s="193"/>
      <c r="AO505" s="193"/>
      <c r="AP505" s="193"/>
      <c r="AQ505" s="193"/>
      <c r="AR505" s="193"/>
      <c r="AS505" s="193"/>
      <c r="AT505" s="193"/>
      <c r="AU505" s="193"/>
      <c r="AV505" s="193"/>
      <c r="AW505" s="193"/>
      <c r="AX505" s="193"/>
      <c r="AY505" s="193"/>
      <c r="AZ505" s="193"/>
    </row>
    <row r="506" spans="1:52" s="304" customFormat="1" hidden="1" x14ac:dyDescent="0.2">
      <c r="A506" s="305"/>
      <c r="B506" s="193"/>
      <c r="C506" s="193"/>
      <c r="D506" s="193"/>
      <c r="E506" s="193"/>
      <c r="F506" s="193"/>
      <c r="G506" s="193"/>
      <c r="H506" s="193"/>
      <c r="I506" s="193"/>
      <c r="J506" s="198"/>
      <c r="K506" s="193"/>
      <c r="L506" s="193"/>
      <c r="M506" s="193"/>
      <c r="N506" s="193"/>
      <c r="O506" s="193"/>
      <c r="P506" s="193"/>
      <c r="Q506" s="193"/>
      <c r="R506" s="193"/>
      <c r="S506" s="193"/>
      <c r="T506" s="193"/>
      <c r="U506" s="193"/>
      <c r="V506" s="193"/>
      <c r="W506" s="193"/>
      <c r="X506" s="193"/>
      <c r="Y506" s="193"/>
      <c r="Z506" s="193"/>
      <c r="AA506" s="193"/>
      <c r="AB506" s="193"/>
      <c r="AC506" s="193"/>
      <c r="AD506" s="193"/>
      <c r="AE506" s="193"/>
      <c r="AF506" s="193"/>
      <c r="AG506" s="193"/>
      <c r="AH506" s="193"/>
      <c r="AI506" s="193"/>
      <c r="AJ506" s="193"/>
      <c r="AK506" s="193"/>
      <c r="AL506" s="193"/>
      <c r="AM506" s="193"/>
      <c r="AN506" s="193"/>
      <c r="AO506" s="193"/>
      <c r="AP506" s="193"/>
      <c r="AQ506" s="193"/>
      <c r="AR506" s="193"/>
      <c r="AS506" s="193"/>
      <c r="AT506" s="193"/>
      <c r="AU506" s="193"/>
      <c r="AV506" s="193"/>
      <c r="AW506" s="193"/>
      <c r="AX506" s="193"/>
      <c r="AY506" s="193"/>
      <c r="AZ506" s="193"/>
    </row>
    <row r="507" spans="1:52" s="304" customFormat="1" hidden="1" x14ac:dyDescent="0.2">
      <c r="A507" s="305"/>
      <c r="B507" s="193"/>
      <c r="C507" s="193"/>
      <c r="D507" s="193"/>
      <c r="E507" s="193"/>
      <c r="F507" s="193"/>
      <c r="G507" s="193"/>
      <c r="H507" s="193"/>
      <c r="I507" s="193"/>
      <c r="J507" s="198"/>
      <c r="K507" s="193"/>
      <c r="L507" s="193"/>
      <c r="M507" s="193"/>
      <c r="N507" s="193"/>
      <c r="O507" s="193"/>
      <c r="P507" s="193"/>
      <c r="Q507" s="193"/>
      <c r="R507" s="193"/>
      <c r="S507" s="193"/>
      <c r="T507" s="193"/>
      <c r="U507" s="193"/>
      <c r="V507" s="193"/>
      <c r="W507" s="193"/>
      <c r="X507" s="193"/>
      <c r="Y507" s="193"/>
      <c r="Z507" s="193"/>
      <c r="AA507" s="193"/>
      <c r="AB507" s="193"/>
      <c r="AC507" s="193"/>
      <c r="AD507" s="193"/>
      <c r="AE507" s="193"/>
      <c r="AF507" s="193"/>
      <c r="AG507" s="193"/>
      <c r="AH507" s="193"/>
      <c r="AI507" s="193"/>
      <c r="AJ507" s="193"/>
      <c r="AK507" s="193"/>
      <c r="AL507" s="193"/>
      <c r="AM507" s="193"/>
      <c r="AN507" s="193"/>
      <c r="AO507" s="193"/>
      <c r="AP507" s="193"/>
      <c r="AQ507" s="193"/>
      <c r="AR507" s="193"/>
      <c r="AS507" s="193"/>
      <c r="AT507" s="193"/>
      <c r="AU507" s="193"/>
      <c r="AV507" s="193"/>
      <c r="AW507" s="193"/>
      <c r="AX507" s="193"/>
      <c r="AY507" s="193"/>
      <c r="AZ507" s="193"/>
    </row>
    <row r="508" spans="1:52" s="304" customFormat="1" hidden="1" x14ac:dyDescent="0.2">
      <c r="A508" s="305"/>
      <c r="B508" s="193"/>
      <c r="C508" s="193"/>
      <c r="D508" s="193"/>
      <c r="E508" s="193"/>
      <c r="F508" s="193"/>
      <c r="G508" s="193"/>
      <c r="H508" s="193"/>
      <c r="I508" s="193"/>
      <c r="J508" s="198"/>
      <c r="K508" s="193"/>
      <c r="L508" s="193"/>
      <c r="M508" s="193"/>
      <c r="N508" s="193"/>
      <c r="O508" s="193"/>
      <c r="P508" s="193"/>
      <c r="Q508" s="193"/>
      <c r="R508" s="193"/>
      <c r="S508" s="193"/>
      <c r="T508" s="193"/>
      <c r="U508" s="193"/>
      <c r="V508" s="193"/>
      <c r="W508" s="193"/>
      <c r="X508" s="193"/>
      <c r="Y508" s="193"/>
      <c r="Z508" s="193"/>
      <c r="AA508" s="193"/>
      <c r="AB508" s="193"/>
      <c r="AC508" s="193"/>
      <c r="AD508" s="193"/>
      <c r="AE508" s="193"/>
      <c r="AF508" s="193"/>
      <c r="AG508" s="193"/>
      <c r="AH508" s="193"/>
      <c r="AI508" s="193"/>
      <c r="AJ508" s="193"/>
      <c r="AK508" s="193"/>
      <c r="AL508" s="193"/>
      <c r="AM508" s="193"/>
      <c r="AN508" s="193"/>
      <c r="AO508" s="193"/>
      <c r="AP508" s="193"/>
      <c r="AQ508" s="193"/>
      <c r="AR508" s="193"/>
      <c r="AS508" s="193"/>
      <c r="AT508" s="193"/>
      <c r="AU508" s="193"/>
      <c r="AV508" s="193"/>
      <c r="AW508" s="193"/>
      <c r="AX508" s="193"/>
      <c r="AY508" s="193"/>
      <c r="AZ508" s="193"/>
    </row>
    <row r="509" spans="1:52" s="304" customFormat="1" hidden="1" x14ac:dyDescent="0.2">
      <c r="A509" s="305"/>
      <c r="B509" s="193"/>
      <c r="C509" s="193"/>
      <c r="D509" s="193"/>
      <c r="E509" s="193"/>
      <c r="F509" s="193"/>
      <c r="G509" s="193"/>
      <c r="H509" s="193"/>
      <c r="I509" s="193"/>
      <c r="J509" s="198"/>
      <c r="K509" s="193"/>
      <c r="L509" s="193"/>
      <c r="M509" s="193"/>
      <c r="N509" s="193"/>
      <c r="O509" s="193"/>
      <c r="P509" s="193"/>
      <c r="Q509" s="193"/>
      <c r="R509" s="193"/>
      <c r="S509" s="193"/>
      <c r="T509" s="193"/>
      <c r="U509" s="193"/>
      <c r="V509" s="193"/>
      <c r="W509" s="193"/>
      <c r="X509" s="193"/>
      <c r="Y509" s="193"/>
      <c r="Z509" s="193"/>
      <c r="AA509" s="193"/>
      <c r="AB509" s="193"/>
      <c r="AC509" s="193"/>
      <c r="AD509" s="193"/>
      <c r="AE509" s="193"/>
      <c r="AF509" s="193"/>
      <c r="AG509" s="193"/>
      <c r="AH509" s="193"/>
      <c r="AI509" s="193"/>
      <c r="AJ509" s="193"/>
      <c r="AK509" s="193"/>
      <c r="AL509" s="193"/>
      <c r="AM509" s="193"/>
      <c r="AN509" s="193"/>
      <c r="AO509" s="193"/>
      <c r="AP509" s="193"/>
      <c r="AQ509" s="193"/>
      <c r="AR509" s="193"/>
      <c r="AS509" s="193"/>
      <c r="AT509" s="193"/>
      <c r="AU509" s="193"/>
      <c r="AV509" s="193"/>
      <c r="AW509" s="193"/>
      <c r="AX509" s="193"/>
      <c r="AY509" s="193"/>
      <c r="AZ509" s="193"/>
    </row>
    <row r="510" spans="1:52" s="304" customFormat="1" hidden="1" x14ac:dyDescent="0.2">
      <c r="A510" s="305"/>
      <c r="B510" s="193"/>
      <c r="C510" s="193"/>
      <c r="D510" s="193"/>
      <c r="E510" s="193"/>
      <c r="F510" s="193"/>
      <c r="G510" s="193"/>
      <c r="H510" s="193"/>
      <c r="I510" s="193"/>
      <c r="J510" s="198"/>
      <c r="K510" s="193"/>
      <c r="L510" s="193"/>
      <c r="M510" s="193"/>
      <c r="N510" s="193"/>
      <c r="O510" s="193"/>
      <c r="P510" s="193"/>
      <c r="Q510" s="193"/>
      <c r="R510" s="193"/>
      <c r="S510" s="193"/>
      <c r="T510" s="193"/>
      <c r="U510" s="193"/>
      <c r="V510" s="193"/>
      <c r="W510" s="193"/>
      <c r="X510" s="193"/>
      <c r="Y510" s="193"/>
      <c r="Z510" s="193"/>
      <c r="AA510" s="193"/>
      <c r="AB510" s="193"/>
      <c r="AC510" s="193"/>
      <c r="AD510" s="193"/>
      <c r="AE510" s="193"/>
      <c r="AF510" s="193"/>
      <c r="AG510" s="193"/>
      <c r="AH510" s="193"/>
      <c r="AI510" s="193"/>
      <c r="AJ510" s="193"/>
      <c r="AK510" s="193"/>
      <c r="AL510" s="193"/>
      <c r="AM510" s="193"/>
      <c r="AN510" s="193"/>
      <c r="AO510" s="193"/>
      <c r="AP510" s="193"/>
      <c r="AQ510" s="193"/>
      <c r="AR510" s="193"/>
      <c r="AS510" s="193"/>
      <c r="AT510" s="193"/>
      <c r="AU510" s="193"/>
      <c r="AV510" s="193"/>
      <c r="AW510" s="193"/>
      <c r="AX510" s="193"/>
      <c r="AY510" s="193"/>
      <c r="AZ510" s="193"/>
    </row>
    <row r="511" spans="1:52" s="304" customFormat="1" hidden="1" x14ac:dyDescent="0.2">
      <c r="A511" s="305"/>
      <c r="B511" s="193"/>
      <c r="C511" s="193"/>
      <c r="D511" s="193"/>
      <c r="E511" s="193"/>
      <c r="F511" s="193"/>
      <c r="G511" s="193"/>
      <c r="H511" s="193"/>
      <c r="I511" s="193"/>
      <c r="J511" s="198"/>
      <c r="K511" s="193"/>
      <c r="L511" s="193"/>
      <c r="M511" s="193"/>
      <c r="N511" s="193"/>
      <c r="O511" s="193"/>
      <c r="P511" s="193"/>
      <c r="Q511" s="193"/>
      <c r="R511" s="193"/>
      <c r="S511" s="193"/>
      <c r="T511" s="193"/>
      <c r="U511" s="193"/>
      <c r="V511" s="193"/>
      <c r="W511" s="193"/>
      <c r="X511" s="193"/>
      <c r="Y511" s="193"/>
      <c r="Z511" s="193"/>
      <c r="AA511" s="193"/>
      <c r="AB511" s="193"/>
      <c r="AC511" s="193"/>
      <c r="AD511" s="193"/>
      <c r="AE511" s="193"/>
      <c r="AF511" s="193"/>
      <c r="AG511" s="193"/>
      <c r="AH511" s="193"/>
      <c r="AI511" s="193"/>
      <c r="AJ511" s="193"/>
      <c r="AK511" s="193"/>
      <c r="AL511" s="193"/>
      <c r="AM511" s="193"/>
      <c r="AN511" s="193"/>
      <c r="AO511" s="193"/>
      <c r="AP511" s="193"/>
      <c r="AQ511" s="193"/>
      <c r="AR511" s="193"/>
      <c r="AS511" s="193"/>
      <c r="AT511" s="193"/>
      <c r="AU511" s="193"/>
      <c r="AV511" s="193"/>
      <c r="AW511" s="193"/>
      <c r="AX511" s="193"/>
      <c r="AY511" s="193"/>
      <c r="AZ511" s="193"/>
    </row>
    <row r="512" spans="1:52" s="304" customFormat="1" hidden="1" x14ac:dyDescent="0.2">
      <c r="A512" s="305"/>
      <c r="B512" s="193"/>
      <c r="C512" s="193"/>
      <c r="D512" s="193"/>
      <c r="E512" s="193"/>
      <c r="F512" s="193"/>
      <c r="G512" s="193"/>
      <c r="H512" s="193"/>
      <c r="I512" s="193"/>
      <c r="J512" s="198"/>
      <c r="K512" s="193"/>
      <c r="L512" s="193"/>
      <c r="M512" s="193"/>
      <c r="N512" s="193"/>
      <c r="O512" s="193"/>
      <c r="P512" s="193"/>
      <c r="Q512" s="193"/>
      <c r="R512" s="193"/>
      <c r="S512" s="193"/>
      <c r="T512" s="193"/>
      <c r="U512" s="193"/>
      <c r="V512" s="193"/>
      <c r="W512" s="193"/>
      <c r="X512" s="193"/>
      <c r="Y512" s="193"/>
      <c r="Z512" s="193"/>
      <c r="AA512" s="193"/>
      <c r="AB512" s="193"/>
      <c r="AC512" s="193"/>
      <c r="AD512" s="193"/>
      <c r="AE512" s="193"/>
      <c r="AF512" s="193"/>
      <c r="AG512" s="193"/>
      <c r="AH512" s="193"/>
      <c r="AI512" s="193"/>
      <c r="AJ512" s="193"/>
      <c r="AK512" s="193"/>
      <c r="AL512" s="193"/>
      <c r="AM512" s="193"/>
      <c r="AN512" s="193"/>
      <c r="AO512" s="193"/>
      <c r="AP512" s="193"/>
      <c r="AQ512" s="193"/>
      <c r="AR512" s="193"/>
      <c r="AS512" s="193"/>
      <c r="AT512" s="193"/>
      <c r="AU512" s="193"/>
      <c r="AV512" s="193"/>
      <c r="AW512" s="193"/>
      <c r="AX512" s="193"/>
      <c r="AY512" s="193"/>
      <c r="AZ512" s="193"/>
    </row>
    <row r="513" spans="1:52" s="304" customFormat="1" hidden="1" x14ac:dyDescent="0.2">
      <c r="A513" s="305"/>
      <c r="B513" s="193"/>
      <c r="C513" s="193"/>
      <c r="D513" s="193"/>
      <c r="E513" s="193"/>
      <c r="F513" s="193"/>
      <c r="G513" s="193"/>
      <c r="H513" s="193"/>
      <c r="I513" s="193"/>
      <c r="J513" s="198"/>
      <c r="K513" s="193"/>
      <c r="L513" s="193"/>
      <c r="M513" s="193"/>
      <c r="N513" s="193"/>
      <c r="O513" s="193"/>
      <c r="P513" s="193"/>
      <c r="Q513" s="193"/>
      <c r="R513" s="193"/>
      <c r="S513" s="193"/>
      <c r="T513" s="193"/>
      <c r="U513" s="193"/>
      <c r="V513" s="193"/>
      <c r="W513" s="193"/>
      <c r="X513" s="193"/>
      <c r="Y513" s="193"/>
      <c r="Z513" s="193"/>
      <c r="AA513" s="193"/>
      <c r="AB513" s="193"/>
      <c r="AC513" s="193"/>
      <c r="AD513" s="193"/>
      <c r="AE513" s="193"/>
      <c r="AF513" s="193"/>
      <c r="AG513" s="193"/>
      <c r="AH513" s="193"/>
      <c r="AI513" s="193"/>
      <c r="AJ513" s="193"/>
      <c r="AK513" s="193"/>
      <c r="AL513" s="193"/>
      <c r="AM513" s="193"/>
      <c r="AN513" s="193"/>
      <c r="AO513" s="193"/>
      <c r="AP513" s="193"/>
      <c r="AQ513" s="193"/>
      <c r="AR513" s="193"/>
      <c r="AS513" s="193"/>
      <c r="AT513" s="193"/>
      <c r="AU513" s="193"/>
      <c r="AV513" s="193"/>
      <c r="AW513" s="193"/>
      <c r="AX513" s="193"/>
      <c r="AY513" s="193"/>
      <c r="AZ513" s="193"/>
    </row>
    <row r="514" spans="1:52" s="304" customFormat="1" hidden="1" x14ac:dyDescent="0.2">
      <c r="A514" s="305"/>
      <c r="B514" s="193"/>
      <c r="C514" s="193"/>
      <c r="D514" s="193"/>
      <c r="E514" s="193"/>
      <c r="F514" s="193"/>
      <c r="G514" s="193"/>
      <c r="H514" s="193"/>
      <c r="I514" s="193"/>
      <c r="J514" s="198"/>
      <c r="K514" s="193"/>
      <c r="L514" s="193"/>
      <c r="M514" s="193"/>
      <c r="N514" s="193"/>
      <c r="O514" s="193"/>
      <c r="P514" s="193"/>
      <c r="Q514" s="193"/>
      <c r="R514" s="193"/>
      <c r="S514" s="193"/>
      <c r="T514" s="193"/>
      <c r="U514" s="193"/>
      <c r="V514" s="193"/>
      <c r="W514" s="193"/>
      <c r="X514" s="193"/>
      <c r="Y514" s="193"/>
      <c r="Z514" s="193"/>
      <c r="AA514" s="193"/>
      <c r="AB514" s="193"/>
      <c r="AC514" s="193"/>
      <c r="AD514" s="193"/>
      <c r="AE514" s="193"/>
      <c r="AF514" s="193"/>
      <c r="AG514" s="193"/>
      <c r="AH514" s="193"/>
      <c r="AI514" s="193"/>
      <c r="AJ514" s="193"/>
      <c r="AK514" s="193"/>
      <c r="AL514" s="193"/>
      <c r="AM514" s="193"/>
      <c r="AN514" s="193"/>
      <c r="AO514" s="193"/>
      <c r="AP514" s="193"/>
      <c r="AQ514" s="193"/>
      <c r="AR514" s="193"/>
      <c r="AS514" s="193"/>
      <c r="AT514" s="193"/>
      <c r="AU514" s="193"/>
      <c r="AV514" s="193"/>
      <c r="AW514" s="193"/>
      <c r="AX514" s="193"/>
      <c r="AY514" s="193"/>
      <c r="AZ514" s="193"/>
    </row>
    <row r="515" spans="1:52" s="304" customFormat="1" hidden="1" x14ac:dyDescent="0.2">
      <c r="A515" s="305"/>
      <c r="B515" s="193"/>
      <c r="C515" s="193"/>
      <c r="D515" s="193"/>
      <c r="E515" s="193"/>
      <c r="F515" s="193"/>
      <c r="G515" s="193"/>
      <c r="H515" s="193"/>
      <c r="I515" s="193"/>
      <c r="J515" s="198"/>
      <c r="K515" s="193"/>
      <c r="L515" s="193"/>
      <c r="M515" s="193"/>
      <c r="N515" s="193"/>
      <c r="O515" s="193"/>
      <c r="P515" s="193"/>
      <c r="Q515" s="193"/>
      <c r="R515" s="193"/>
      <c r="S515" s="193"/>
      <c r="T515" s="193"/>
      <c r="U515" s="193"/>
      <c r="V515" s="193"/>
      <c r="W515" s="193"/>
      <c r="X515" s="193"/>
      <c r="Y515" s="193"/>
      <c r="Z515" s="193"/>
      <c r="AA515" s="193"/>
      <c r="AB515" s="193"/>
      <c r="AC515" s="193"/>
      <c r="AD515" s="193"/>
      <c r="AE515" s="193"/>
      <c r="AF515" s="193"/>
      <c r="AG515" s="193"/>
      <c r="AH515" s="193"/>
      <c r="AI515" s="193"/>
      <c r="AJ515" s="193"/>
      <c r="AK515" s="193"/>
      <c r="AL515" s="193"/>
      <c r="AM515" s="193"/>
      <c r="AN515" s="193"/>
      <c r="AO515" s="193"/>
      <c r="AP515" s="193"/>
      <c r="AQ515" s="193"/>
      <c r="AR515" s="193"/>
      <c r="AS515" s="193"/>
      <c r="AT515" s="193"/>
      <c r="AU515" s="193"/>
      <c r="AV515" s="193"/>
      <c r="AW515" s="193"/>
      <c r="AX515" s="193"/>
      <c r="AY515" s="193"/>
      <c r="AZ515" s="193"/>
    </row>
    <row r="516" spans="1:52" s="304" customFormat="1" hidden="1" x14ac:dyDescent="0.2">
      <c r="A516" s="305"/>
      <c r="B516" s="193"/>
      <c r="C516" s="193"/>
      <c r="D516" s="193"/>
      <c r="E516" s="193"/>
      <c r="F516" s="193"/>
      <c r="G516" s="193"/>
      <c r="H516" s="193"/>
      <c r="I516" s="193"/>
      <c r="J516" s="198"/>
      <c r="K516" s="193"/>
      <c r="L516" s="193"/>
      <c r="M516" s="193"/>
      <c r="N516" s="193"/>
      <c r="O516" s="193"/>
      <c r="P516" s="193"/>
      <c r="Q516" s="193"/>
      <c r="R516" s="193"/>
      <c r="S516" s="193"/>
      <c r="T516" s="193"/>
      <c r="U516" s="193"/>
      <c r="V516" s="193"/>
      <c r="W516" s="193"/>
      <c r="X516" s="193"/>
      <c r="Y516" s="193"/>
      <c r="Z516" s="193"/>
      <c r="AA516" s="193"/>
      <c r="AB516" s="193"/>
      <c r="AC516" s="193"/>
      <c r="AD516" s="193"/>
      <c r="AE516" s="193"/>
      <c r="AF516" s="193"/>
      <c r="AG516" s="193"/>
      <c r="AH516" s="193"/>
      <c r="AI516" s="193"/>
      <c r="AJ516" s="193"/>
      <c r="AK516" s="193"/>
      <c r="AL516" s="193"/>
      <c r="AM516" s="193"/>
      <c r="AN516" s="193"/>
      <c r="AO516" s="193"/>
      <c r="AP516" s="193"/>
      <c r="AQ516" s="193"/>
      <c r="AR516" s="193"/>
      <c r="AS516" s="193"/>
      <c r="AT516" s="193"/>
      <c r="AU516" s="193"/>
      <c r="AV516" s="193"/>
      <c r="AW516" s="193"/>
      <c r="AX516" s="193"/>
      <c r="AY516" s="193"/>
      <c r="AZ516" s="193"/>
    </row>
    <row r="517" spans="1:52" s="304" customFormat="1" hidden="1" x14ac:dyDescent="0.2">
      <c r="A517" s="305"/>
      <c r="B517" s="193"/>
      <c r="C517" s="193"/>
      <c r="D517" s="193"/>
      <c r="E517" s="193"/>
      <c r="F517" s="193"/>
      <c r="G517" s="193"/>
      <c r="H517" s="193"/>
      <c r="I517" s="193"/>
      <c r="J517" s="198"/>
      <c r="K517" s="193"/>
      <c r="L517" s="193"/>
      <c r="M517" s="193"/>
      <c r="N517" s="193"/>
      <c r="O517" s="193"/>
      <c r="P517" s="193"/>
      <c r="Q517" s="193"/>
      <c r="R517" s="193"/>
      <c r="S517" s="193"/>
      <c r="T517" s="193"/>
      <c r="U517" s="193"/>
      <c r="V517" s="193"/>
      <c r="W517" s="193"/>
      <c r="X517" s="193"/>
      <c r="Y517" s="193"/>
      <c r="Z517" s="193"/>
      <c r="AA517" s="193"/>
      <c r="AB517" s="193"/>
      <c r="AC517" s="193"/>
      <c r="AD517" s="193"/>
      <c r="AE517" s="193"/>
      <c r="AF517" s="193"/>
      <c r="AG517" s="193"/>
      <c r="AH517" s="193"/>
      <c r="AI517" s="193"/>
      <c r="AJ517" s="193"/>
      <c r="AK517" s="193"/>
      <c r="AL517" s="193"/>
      <c r="AM517" s="193"/>
      <c r="AN517" s="193"/>
      <c r="AO517" s="193"/>
      <c r="AP517" s="193"/>
      <c r="AQ517" s="193"/>
      <c r="AR517" s="193"/>
      <c r="AS517" s="193"/>
      <c r="AT517" s="193"/>
      <c r="AU517" s="193"/>
      <c r="AV517" s="193"/>
      <c r="AW517" s="193"/>
      <c r="AX517" s="193"/>
      <c r="AY517" s="193"/>
      <c r="AZ517" s="193"/>
    </row>
    <row r="518" spans="1:52" s="304" customFormat="1" hidden="1" x14ac:dyDescent="0.2">
      <c r="A518" s="305"/>
      <c r="B518" s="193"/>
      <c r="C518" s="193"/>
      <c r="D518" s="193"/>
      <c r="E518" s="193"/>
      <c r="F518" s="193"/>
      <c r="G518" s="193"/>
      <c r="H518" s="193"/>
      <c r="I518" s="193"/>
      <c r="J518" s="198"/>
      <c r="K518" s="193"/>
      <c r="L518" s="193"/>
      <c r="M518" s="193"/>
      <c r="N518" s="193"/>
      <c r="O518" s="193"/>
      <c r="P518" s="193"/>
      <c r="Q518" s="193"/>
      <c r="R518" s="193"/>
      <c r="S518" s="193"/>
      <c r="T518" s="193"/>
      <c r="U518" s="193"/>
      <c r="V518" s="193"/>
      <c r="W518" s="193"/>
      <c r="X518" s="193"/>
      <c r="Y518" s="193"/>
      <c r="Z518" s="193"/>
      <c r="AA518" s="193"/>
      <c r="AB518" s="193"/>
      <c r="AC518" s="193"/>
      <c r="AD518" s="193"/>
      <c r="AE518" s="193"/>
      <c r="AF518" s="193"/>
      <c r="AG518" s="193"/>
      <c r="AH518" s="193"/>
      <c r="AI518" s="193"/>
      <c r="AJ518" s="193"/>
      <c r="AK518" s="193"/>
      <c r="AL518" s="193"/>
      <c r="AM518" s="193"/>
      <c r="AN518" s="193"/>
      <c r="AO518" s="193"/>
      <c r="AP518" s="193"/>
      <c r="AQ518" s="193"/>
      <c r="AR518" s="193"/>
      <c r="AS518" s="193"/>
      <c r="AT518" s="193"/>
      <c r="AU518" s="193"/>
      <c r="AV518" s="193"/>
      <c r="AW518" s="193"/>
      <c r="AX518" s="193"/>
      <c r="AY518" s="193"/>
      <c r="AZ518" s="193"/>
    </row>
    <row r="519" spans="1:52" s="304" customFormat="1" hidden="1" x14ac:dyDescent="0.2">
      <c r="A519" s="305"/>
      <c r="B519" s="193"/>
      <c r="C519" s="193"/>
      <c r="D519" s="193"/>
      <c r="E519" s="193"/>
      <c r="F519" s="193"/>
      <c r="G519" s="193"/>
      <c r="H519" s="193"/>
      <c r="I519" s="193"/>
      <c r="J519" s="198"/>
      <c r="K519" s="193"/>
      <c r="L519" s="193"/>
      <c r="M519" s="193"/>
      <c r="N519" s="193"/>
      <c r="O519" s="193"/>
      <c r="P519" s="193"/>
      <c r="Q519" s="193"/>
      <c r="R519" s="193"/>
      <c r="S519" s="193"/>
      <c r="T519" s="193"/>
      <c r="U519" s="193"/>
      <c r="V519" s="193"/>
      <c r="W519" s="193"/>
      <c r="X519" s="193"/>
      <c r="Y519" s="193"/>
      <c r="Z519" s="193"/>
      <c r="AA519" s="193"/>
      <c r="AB519" s="193"/>
      <c r="AC519" s="193"/>
      <c r="AD519" s="193"/>
      <c r="AE519" s="193"/>
      <c r="AF519" s="193"/>
      <c r="AG519" s="193"/>
      <c r="AH519" s="193"/>
      <c r="AI519" s="193"/>
      <c r="AJ519" s="193"/>
      <c r="AK519" s="193"/>
      <c r="AL519" s="193"/>
      <c r="AM519" s="193"/>
      <c r="AN519" s="193"/>
      <c r="AO519" s="193"/>
      <c r="AP519" s="193"/>
      <c r="AQ519" s="193"/>
      <c r="AR519" s="193"/>
      <c r="AS519" s="193"/>
      <c r="AT519" s="193"/>
      <c r="AU519" s="193"/>
      <c r="AV519" s="193"/>
      <c r="AW519" s="193"/>
      <c r="AX519" s="193"/>
      <c r="AY519" s="193"/>
      <c r="AZ519" s="193"/>
    </row>
    <row r="520" spans="1:52" s="304" customFormat="1" hidden="1" x14ac:dyDescent="0.2">
      <c r="A520" s="305"/>
      <c r="B520" s="193"/>
      <c r="C520" s="193"/>
      <c r="D520" s="193"/>
      <c r="E520" s="193"/>
      <c r="F520" s="193"/>
      <c r="G520" s="193"/>
      <c r="H520" s="193"/>
      <c r="I520" s="193"/>
      <c r="J520" s="198"/>
      <c r="K520" s="193"/>
      <c r="L520" s="193"/>
      <c r="M520" s="193"/>
      <c r="N520" s="193"/>
      <c r="O520" s="193"/>
      <c r="P520" s="193"/>
      <c r="Q520" s="193"/>
      <c r="R520" s="193"/>
      <c r="S520" s="193"/>
      <c r="T520" s="193"/>
      <c r="U520" s="193"/>
      <c r="V520" s="193"/>
      <c r="W520" s="193"/>
      <c r="X520" s="193"/>
      <c r="Y520" s="193"/>
      <c r="Z520" s="193"/>
      <c r="AA520" s="193"/>
      <c r="AB520" s="193"/>
      <c r="AC520" s="193"/>
      <c r="AD520" s="193"/>
      <c r="AE520" s="193"/>
      <c r="AF520" s="193"/>
      <c r="AG520" s="193"/>
      <c r="AH520" s="193"/>
      <c r="AI520" s="193"/>
      <c r="AJ520" s="193"/>
      <c r="AK520" s="193"/>
      <c r="AL520" s="193"/>
      <c r="AM520" s="193"/>
      <c r="AN520" s="193"/>
      <c r="AO520" s="193"/>
      <c r="AP520" s="193"/>
      <c r="AQ520" s="193"/>
      <c r="AR520" s="193"/>
      <c r="AS520" s="193"/>
      <c r="AT520" s="193"/>
      <c r="AU520" s="193"/>
      <c r="AV520" s="193"/>
      <c r="AW520" s="193"/>
      <c r="AX520" s="193"/>
      <c r="AY520" s="193"/>
      <c r="AZ520" s="193"/>
    </row>
    <row r="521" spans="1:52" s="304" customFormat="1" hidden="1" x14ac:dyDescent="0.2">
      <c r="A521" s="305"/>
      <c r="B521" s="193"/>
      <c r="C521" s="193"/>
      <c r="D521" s="193"/>
      <c r="E521" s="193"/>
      <c r="F521" s="193"/>
      <c r="G521" s="193"/>
      <c r="H521" s="193"/>
      <c r="I521" s="193"/>
      <c r="J521" s="198"/>
      <c r="K521" s="193"/>
      <c r="L521" s="193"/>
      <c r="M521" s="193"/>
      <c r="N521" s="193"/>
      <c r="O521" s="193"/>
      <c r="P521" s="193"/>
      <c r="Q521" s="193"/>
      <c r="R521" s="193"/>
      <c r="S521" s="193"/>
      <c r="T521" s="193"/>
      <c r="U521" s="193"/>
      <c r="V521" s="193"/>
      <c r="W521" s="193"/>
      <c r="X521" s="193"/>
      <c r="Y521" s="193"/>
      <c r="Z521" s="193"/>
      <c r="AA521" s="193"/>
      <c r="AB521" s="193"/>
      <c r="AC521" s="193"/>
      <c r="AD521" s="193"/>
      <c r="AE521" s="193"/>
      <c r="AF521" s="193"/>
      <c r="AG521" s="193"/>
      <c r="AH521" s="193"/>
      <c r="AI521" s="193"/>
      <c r="AJ521" s="193"/>
      <c r="AK521" s="193"/>
      <c r="AL521" s="193"/>
      <c r="AM521" s="193"/>
      <c r="AN521" s="193"/>
      <c r="AO521" s="193"/>
      <c r="AP521" s="193"/>
      <c r="AQ521" s="193"/>
      <c r="AR521" s="193"/>
      <c r="AS521" s="193"/>
      <c r="AT521" s="193"/>
      <c r="AU521" s="193"/>
      <c r="AV521" s="193"/>
      <c r="AW521" s="193"/>
      <c r="AX521" s="193"/>
      <c r="AY521" s="193"/>
      <c r="AZ521" s="193"/>
    </row>
    <row r="522" spans="1:52" s="304" customFormat="1" hidden="1" x14ac:dyDescent="0.2">
      <c r="A522" s="305"/>
      <c r="B522" s="193"/>
      <c r="C522" s="193"/>
      <c r="D522" s="193"/>
      <c r="E522" s="193"/>
      <c r="F522" s="193"/>
      <c r="G522" s="193"/>
      <c r="H522" s="193"/>
      <c r="I522" s="193"/>
      <c r="J522" s="198"/>
      <c r="K522" s="193"/>
      <c r="L522" s="193"/>
      <c r="M522" s="193"/>
      <c r="N522" s="193"/>
      <c r="O522" s="193"/>
      <c r="P522" s="193"/>
      <c r="Q522" s="193"/>
      <c r="R522" s="193"/>
      <c r="S522" s="193"/>
      <c r="T522" s="193"/>
      <c r="U522" s="193"/>
      <c r="V522" s="193"/>
      <c r="W522" s="193"/>
      <c r="X522" s="193"/>
      <c r="Y522" s="193"/>
      <c r="Z522" s="193"/>
      <c r="AA522" s="193"/>
      <c r="AB522" s="193"/>
      <c r="AC522" s="193"/>
      <c r="AD522" s="193"/>
      <c r="AE522" s="193"/>
      <c r="AF522" s="193"/>
      <c r="AG522" s="193"/>
      <c r="AH522" s="193"/>
      <c r="AI522" s="193"/>
      <c r="AJ522" s="193"/>
      <c r="AK522" s="193"/>
      <c r="AL522" s="193"/>
      <c r="AM522" s="193"/>
      <c r="AN522" s="193"/>
      <c r="AO522" s="193"/>
      <c r="AP522" s="193"/>
      <c r="AQ522" s="193"/>
      <c r="AR522" s="193"/>
      <c r="AS522" s="193"/>
      <c r="AT522" s="193"/>
      <c r="AU522" s="193"/>
      <c r="AV522" s="193"/>
      <c r="AW522" s="193"/>
      <c r="AX522" s="193"/>
      <c r="AY522" s="193"/>
      <c r="AZ522" s="193"/>
    </row>
    <row r="523" spans="1:52" s="304" customFormat="1" hidden="1" x14ac:dyDescent="0.2">
      <c r="A523" s="305"/>
      <c r="B523" s="193"/>
      <c r="C523" s="193"/>
      <c r="D523" s="193"/>
      <c r="E523" s="193"/>
      <c r="F523" s="193"/>
      <c r="G523" s="193"/>
      <c r="H523" s="193"/>
      <c r="I523" s="193"/>
      <c r="J523" s="198"/>
      <c r="K523" s="193"/>
      <c r="L523" s="193"/>
      <c r="M523" s="193"/>
      <c r="N523" s="193"/>
      <c r="O523" s="193"/>
      <c r="P523" s="193"/>
      <c r="Q523" s="193"/>
      <c r="R523" s="193"/>
      <c r="S523" s="193"/>
      <c r="T523" s="193"/>
      <c r="U523" s="193"/>
      <c r="V523" s="193"/>
      <c r="W523" s="193"/>
      <c r="X523" s="193"/>
      <c r="Y523" s="193"/>
      <c r="Z523" s="193"/>
      <c r="AA523" s="193"/>
      <c r="AB523" s="193"/>
      <c r="AC523" s="193"/>
      <c r="AD523" s="193"/>
      <c r="AE523" s="193"/>
      <c r="AF523" s="193"/>
      <c r="AG523" s="193"/>
      <c r="AH523" s="193"/>
      <c r="AI523" s="193"/>
      <c r="AJ523" s="193"/>
      <c r="AK523" s="193"/>
      <c r="AL523" s="193"/>
      <c r="AM523" s="193"/>
      <c r="AN523" s="193"/>
      <c r="AO523" s="193"/>
      <c r="AP523" s="193"/>
      <c r="AQ523" s="193"/>
      <c r="AR523" s="193"/>
      <c r="AS523" s="193"/>
      <c r="AT523" s="193"/>
      <c r="AU523" s="193"/>
      <c r="AV523" s="193"/>
      <c r="AW523" s="193"/>
      <c r="AX523" s="193"/>
      <c r="AY523" s="193"/>
      <c r="AZ523" s="193"/>
    </row>
    <row r="524" spans="1:52" s="304" customFormat="1" hidden="1" x14ac:dyDescent="0.2">
      <c r="A524" s="305"/>
      <c r="B524" s="193"/>
      <c r="C524" s="193"/>
      <c r="D524" s="193"/>
      <c r="E524" s="193"/>
      <c r="F524" s="193"/>
      <c r="G524" s="193"/>
      <c r="H524" s="193"/>
      <c r="I524" s="193"/>
      <c r="J524" s="198"/>
      <c r="K524" s="193"/>
      <c r="L524" s="193"/>
      <c r="M524" s="193"/>
      <c r="N524" s="193"/>
      <c r="O524" s="193"/>
      <c r="P524" s="193"/>
      <c r="Q524" s="193"/>
      <c r="R524" s="193"/>
      <c r="S524" s="193"/>
      <c r="T524" s="193"/>
      <c r="U524" s="193"/>
      <c r="V524" s="193"/>
      <c r="W524" s="193"/>
      <c r="X524" s="193"/>
      <c r="Y524" s="193"/>
      <c r="Z524" s="193"/>
      <c r="AA524" s="193"/>
      <c r="AB524" s="193"/>
      <c r="AC524" s="193"/>
      <c r="AD524" s="193"/>
      <c r="AE524" s="193"/>
      <c r="AF524" s="193"/>
      <c r="AG524" s="193"/>
      <c r="AH524" s="193"/>
      <c r="AI524" s="193"/>
      <c r="AJ524" s="193"/>
      <c r="AK524" s="193"/>
      <c r="AL524" s="193"/>
      <c r="AM524" s="193"/>
      <c r="AN524" s="193"/>
      <c r="AO524" s="193"/>
      <c r="AP524" s="193"/>
      <c r="AQ524" s="193"/>
      <c r="AR524" s="193"/>
      <c r="AS524" s="193"/>
      <c r="AT524" s="193"/>
      <c r="AU524" s="193"/>
      <c r="AV524" s="193"/>
      <c r="AW524" s="193"/>
      <c r="AX524" s="193"/>
      <c r="AY524" s="193"/>
      <c r="AZ524" s="193"/>
    </row>
    <row r="525" spans="1:52" s="304" customFormat="1" hidden="1" x14ac:dyDescent="0.2">
      <c r="A525" s="305"/>
      <c r="B525" s="193"/>
      <c r="C525" s="193"/>
      <c r="D525" s="193"/>
      <c r="E525" s="193"/>
      <c r="F525" s="193"/>
      <c r="G525" s="193"/>
      <c r="H525" s="193"/>
      <c r="I525" s="193"/>
      <c r="J525" s="198"/>
      <c r="K525" s="193"/>
      <c r="L525" s="193"/>
      <c r="M525" s="193"/>
      <c r="N525" s="193"/>
      <c r="O525" s="193"/>
      <c r="P525" s="193"/>
      <c r="Q525" s="193"/>
      <c r="R525" s="193"/>
      <c r="S525" s="193"/>
      <c r="T525" s="193"/>
      <c r="U525" s="193"/>
      <c r="V525" s="193"/>
      <c r="W525" s="193"/>
      <c r="X525" s="193"/>
      <c r="Y525" s="193"/>
      <c r="Z525" s="193"/>
      <c r="AA525" s="193"/>
      <c r="AB525" s="193"/>
      <c r="AC525" s="193"/>
      <c r="AD525" s="193"/>
      <c r="AE525" s="193"/>
      <c r="AF525" s="193"/>
      <c r="AG525" s="193"/>
      <c r="AH525" s="193"/>
      <c r="AI525" s="193"/>
      <c r="AJ525" s="193"/>
      <c r="AK525" s="193"/>
      <c r="AL525" s="193"/>
      <c r="AM525" s="193"/>
      <c r="AN525" s="193"/>
      <c r="AO525" s="193"/>
      <c r="AP525" s="193"/>
      <c r="AQ525" s="193"/>
      <c r="AR525" s="193"/>
      <c r="AS525" s="193"/>
      <c r="AT525" s="193"/>
      <c r="AU525" s="193"/>
      <c r="AV525" s="193"/>
      <c r="AW525" s="193"/>
      <c r="AX525" s="193"/>
      <c r="AY525" s="193"/>
      <c r="AZ525" s="193"/>
    </row>
    <row r="526" spans="1:52" s="304" customFormat="1" hidden="1" x14ac:dyDescent="0.2">
      <c r="A526" s="305"/>
      <c r="B526" s="193"/>
      <c r="C526" s="193"/>
      <c r="D526" s="193"/>
      <c r="E526" s="193"/>
      <c r="F526" s="193"/>
      <c r="G526" s="193"/>
      <c r="H526" s="193"/>
      <c r="I526" s="193"/>
      <c r="J526" s="198"/>
      <c r="K526" s="193"/>
      <c r="L526" s="193"/>
      <c r="M526" s="193"/>
      <c r="N526" s="193"/>
      <c r="O526" s="193"/>
      <c r="P526" s="193"/>
      <c r="Q526" s="193"/>
      <c r="R526" s="193"/>
      <c r="S526" s="193"/>
      <c r="T526" s="193"/>
      <c r="U526" s="193"/>
      <c r="V526" s="193"/>
      <c r="W526" s="193"/>
      <c r="X526" s="193"/>
      <c r="Y526" s="193"/>
      <c r="Z526" s="193"/>
      <c r="AA526" s="193"/>
      <c r="AB526" s="193"/>
      <c r="AC526" s="193"/>
      <c r="AD526" s="193"/>
      <c r="AE526" s="193"/>
      <c r="AF526" s="193"/>
      <c r="AG526" s="193"/>
      <c r="AH526" s="193"/>
      <c r="AI526" s="193"/>
      <c r="AJ526" s="193"/>
      <c r="AK526" s="193"/>
      <c r="AL526" s="193"/>
      <c r="AM526" s="193"/>
      <c r="AN526" s="193"/>
      <c r="AO526" s="193"/>
      <c r="AP526" s="193"/>
      <c r="AQ526" s="193"/>
      <c r="AR526" s="193"/>
      <c r="AS526" s="193"/>
      <c r="AT526" s="193"/>
      <c r="AU526" s="193"/>
      <c r="AV526" s="193"/>
      <c r="AW526" s="193"/>
      <c r="AX526" s="193"/>
      <c r="AY526" s="193"/>
      <c r="AZ526" s="193"/>
    </row>
    <row r="527" spans="1:52" s="304" customFormat="1" hidden="1" x14ac:dyDescent="0.2">
      <c r="A527" s="305"/>
      <c r="B527" s="193"/>
      <c r="C527" s="193"/>
      <c r="D527" s="193"/>
      <c r="E527" s="193"/>
      <c r="F527" s="193"/>
      <c r="G527" s="193"/>
      <c r="H527" s="193"/>
      <c r="I527" s="193"/>
      <c r="J527" s="198"/>
      <c r="K527" s="193"/>
      <c r="L527" s="193"/>
      <c r="M527" s="193"/>
      <c r="N527" s="193"/>
      <c r="O527" s="193"/>
      <c r="P527" s="193"/>
      <c r="Q527" s="193"/>
      <c r="R527" s="193"/>
      <c r="S527" s="193"/>
      <c r="T527" s="193"/>
      <c r="U527" s="193"/>
      <c r="V527" s="193"/>
      <c r="W527" s="193"/>
      <c r="X527" s="193"/>
      <c r="Y527" s="193"/>
      <c r="Z527" s="193"/>
      <c r="AA527" s="193"/>
      <c r="AB527" s="193"/>
      <c r="AC527" s="193"/>
      <c r="AD527" s="193"/>
      <c r="AE527" s="193"/>
      <c r="AF527" s="193"/>
      <c r="AG527" s="193"/>
      <c r="AH527" s="193"/>
      <c r="AI527" s="193"/>
      <c r="AJ527" s="193"/>
      <c r="AK527" s="193"/>
      <c r="AL527" s="193"/>
      <c r="AM527" s="193"/>
      <c r="AN527" s="193"/>
      <c r="AO527" s="193"/>
      <c r="AP527" s="193"/>
      <c r="AQ527" s="193"/>
      <c r="AR527" s="193"/>
      <c r="AS527" s="193"/>
      <c r="AT527" s="193"/>
      <c r="AU527" s="193"/>
      <c r="AV527" s="193"/>
      <c r="AW527" s="193"/>
      <c r="AX527" s="193"/>
      <c r="AY527" s="193"/>
      <c r="AZ527" s="193"/>
    </row>
    <row r="528" spans="1:52" s="304" customFormat="1" hidden="1" x14ac:dyDescent="0.2">
      <c r="A528" s="305"/>
      <c r="B528" s="193"/>
      <c r="C528" s="193"/>
      <c r="D528" s="193"/>
      <c r="E528" s="193"/>
      <c r="F528" s="193"/>
      <c r="G528" s="193"/>
      <c r="H528" s="193"/>
      <c r="I528" s="193"/>
      <c r="J528" s="198"/>
      <c r="K528" s="193"/>
      <c r="L528" s="193"/>
      <c r="M528" s="193"/>
      <c r="N528" s="193"/>
      <c r="O528" s="193"/>
      <c r="P528" s="193"/>
      <c r="Q528" s="193"/>
      <c r="R528" s="193"/>
      <c r="S528" s="193"/>
      <c r="T528" s="193"/>
      <c r="U528" s="193"/>
      <c r="V528" s="193"/>
      <c r="W528" s="193"/>
      <c r="X528" s="193"/>
      <c r="Y528" s="193"/>
      <c r="Z528" s="193"/>
      <c r="AA528" s="193"/>
      <c r="AB528" s="193"/>
      <c r="AC528" s="193"/>
      <c r="AD528" s="193"/>
      <c r="AE528" s="193"/>
      <c r="AF528" s="193"/>
      <c r="AG528" s="193"/>
      <c r="AH528" s="193"/>
      <c r="AI528" s="193"/>
      <c r="AJ528" s="193"/>
      <c r="AK528" s="193"/>
      <c r="AL528" s="193"/>
      <c r="AM528" s="193"/>
      <c r="AN528" s="193"/>
      <c r="AO528" s="193"/>
      <c r="AP528" s="193"/>
      <c r="AQ528" s="193"/>
      <c r="AR528" s="193"/>
      <c r="AS528" s="193"/>
      <c r="AT528" s="193"/>
      <c r="AU528" s="193"/>
      <c r="AV528" s="193"/>
      <c r="AW528" s="193"/>
      <c r="AX528" s="193"/>
      <c r="AY528" s="193"/>
      <c r="AZ528" s="193"/>
    </row>
    <row r="529" spans="1:52" s="304" customFormat="1" hidden="1" x14ac:dyDescent="0.2">
      <c r="A529" s="305"/>
      <c r="B529" s="193"/>
      <c r="C529" s="193"/>
      <c r="D529" s="193"/>
      <c r="E529" s="193"/>
      <c r="F529" s="193"/>
      <c r="G529" s="193"/>
      <c r="H529" s="193"/>
      <c r="I529" s="193"/>
      <c r="J529" s="198"/>
      <c r="K529" s="193"/>
      <c r="L529" s="193"/>
      <c r="M529" s="193"/>
      <c r="N529" s="193"/>
      <c r="O529" s="193"/>
      <c r="P529" s="193"/>
      <c r="Q529" s="193"/>
      <c r="R529" s="193"/>
      <c r="S529" s="193"/>
      <c r="T529" s="193"/>
      <c r="U529" s="193"/>
      <c r="V529" s="193"/>
      <c r="W529" s="193"/>
      <c r="X529" s="193"/>
      <c r="Y529" s="193"/>
      <c r="Z529" s="193"/>
      <c r="AA529" s="193"/>
      <c r="AB529" s="193"/>
      <c r="AC529" s="193"/>
      <c r="AD529" s="193"/>
      <c r="AE529" s="193"/>
      <c r="AF529" s="193"/>
      <c r="AG529" s="193"/>
      <c r="AH529" s="193"/>
      <c r="AI529" s="193"/>
      <c r="AJ529" s="193"/>
      <c r="AK529" s="193"/>
      <c r="AL529" s="193"/>
      <c r="AM529" s="193"/>
      <c r="AN529" s="193"/>
      <c r="AO529" s="193"/>
      <c r="AP529" s="193"/>
      <c r="AQ529" s="193"/>
      <c r="AR529" s="193"/>
      <c r="AS529" s="193"/>
      <c r="AT529" s="193"/>
      <c r="AU529" s="193"/>
      <c r="AV529" s="193"/>
      <c r="AW529" s="193"/>
      <c r="AX529" s="193"/>
      <c r="AY529" s="193"/>
      <c r="AZ529" s="193"/>
    </row>
    <row r="530" spans="1:52" s="304" customFormat="1" hidden="1" x14ac:dyDescent="0.2">
      <c r="A530" s="305"/>
      <c r="B530" s="193"/>
      <c r="C530" s="193"/>
      <c r="D530" s="193"/>
      <c r="E530" s="193"/>
      <c r="F530" s="193"/>
      <c r="G530" s="193"/>
      <c r="H530" s="193"/>
      <c r="I530" s="193"/>
      <c r="J530" s="198"/>
      <c r="K530" s="193"/>
      <c r="L530" s="193"/>
      <c r="M530" s="193"/>
      <c r="N530" s="193"/>
      <c r="O530" s="193"/>
      <c r="P530" s="193"/>
      <c r="Q530" s="193"/>
      <c r="R530" s="193"/>
      <c r="S530" s="193"/>
      <c r="T530" s="193"/>
      <c r="U530" s="193"/>
      <c r="V530" s="193"/>
      <c r="W530" s="193"/>
      <c r="X530" s="193"/>
      <c r="Y530" s="193"/>
      <c r="Z530" s="193"/>
      <c r="AA530" s="193"/>
      <c r="AB530" s="193"/>
      <c r="AC530" s="193"/>
      <c r="AD530" s="193"/>
      <c r="AE530" s="193"/>
      <c r="AF530" s="193"/>
      <c r="AG530" s="193"/>
      <c r="AH530" s="193"/>
      <c r="AI530" s="193"/>
      <c r="AJ530" s="193"/>
      <c r="AK530" s="193"/>
      <c r="AL530" s="193"/>
      <c r="AM530" s="193"/>
      <c r="AN530" s="193"/>
      <c r="AO530" s="193"/>
      <c r="AP530" s="193"/>
      <c r="AQ530" s="193"/>
      <c r="AR530" s="193"/>
      <c r="AS530" s="193"/>
      <c r="AT530" s="193"/>
      <c r="AU530" s="193"/>
      <c r="AV530" s="193"/>
      <c r="AW530" s="193"/>
      <c r="AX530" s="193"/>
      <c r="AY530" s="193"/>
      <c r="AZ530" s="193"/>
    </row>
    <row r="531" spans="1:52" s="304" customFormat="1" hidden="1" x14ac:dyDescent="0.2">
      <c r="A531" s="305"/>
      <c r="B531" s="193"/>
      <c r="C531" s="193"/>
      <c r="D531" s="193"/>
      <c r="E531" s="193"/>
      <c r="F531" s="193"/>
      <c r="G531" s="193"/>
      <c r="H531" s="193"/>
      <c r="I531" s="193"/>
      <c r="J531" s="198"/>
      <c r="K531" s="193"/>
      <c r="L531" s="193"/>
      <c r="M531" s="193"/>
      <c r="N531" s="193"/>
      <c r="O531" s="193"/>
      <c r="P531" s="193"/>
      <c r="Q531" s="193"/>
      <c r="R531" s="193"/>
      <c r="S531" s="193"/>
      <c r="T531" s="193"/>
      <c r="U531" s="193"/>
      <c r="V531" s="193"/>
      <c r="W531" s="193"/>
      <c r="X531" s="193"/>
      <c r="Y531" s="193"/>
      <c r="Z531" s="193"/>
      <c r="AA531" s="193"/>
      <c r="AB531" s="193"/>
      <c r="AC531" s="193"/>
      <c r="AD531" s="193"/>
      <c r="AE531" s="193"/>
      <c r="AF531" s="193"/>
      <c r="AG531" s="193"/>
      <c r="AH531" s="193"/>
      <c r="AI531" s="193"/>
      <c r="AJ531" s="193"/>
      <c r="AK531" s="193"/>
      <c r="AL531" s="193"/>
      <c r="AM531" s="193"/>
      <c r="AN531" s="193"/>
      <c r="AO531" s="193"/>
      <c r="AP531" s="193"/>
      <c r="AQ531" s="193"/>
      <c r="AR531" s="193"/>
      <c r="AS531" s="193"/>
      <c r="AT531" s="193"/>
      <c r="AU531" s="193"/>
      <c r="AV531" s="193"/>
      <c r="AW531" s="193"/>
      <c r="AX531" s="193"/>
      <c r="AY531" s="193"/>
      <c r="AZ531" s="193"/>
    </row>
    <row r="532" spans="1:52" s="304" customFormat="1" hidden="1" x14ac:dyDescent="0.2">
      <c r="A532" s="305"/>
      <c r="B532" s="193"/>
      <c r="C532" s="193"/>
      <c r="D532" s="193"/>
      <c r="E532" s="193"/>
      <c r="F532" s="193"/>
      <c r="G532" s="193"/>
      <c r="H532" s="193"/>
      <c r="I532" s="193"/>
      <c r="J532" s="198"/>
      <c r="K532" s="193"/>
      <c r="L532" s="193"/>
      <c r="M532" s="193"/>
      <c r="N532" s="193"/>
      <c r="O532" s="193"/>
      <c r="P532" s="193"/>
      <c r="Q532" s="193"/>
      <c r="R532" s="193"/>
      <c r="S532" s="193"/>
      <c r="T532" s="193"/>
      <c r="U532" s="193"/>
      <c r="V532" s="193"/>
      <c r="W532" s="193"/>
      <c r="X532" s="193"/>
      <c r="Y532" s="193"/>
      <c r="Z532" s="193"/>
      <c r="AA532" s="193"/>
      <c r="AB532" s="193"/>
      <c r="AC532" s="193"/>
      <c r="AD532" s="193"/>
      <c r="AE532" s="193"/>
      <c r="AF532" s="193"/>
      <c r="AG532" s="193"/>
      <c r="AH532" s="193"/>
      <c r="AI532" s="193"/>
      <c r="AJ532" s="193"/>
      <c r="AK532" s="193"/>
      <c r="AL532" s="193"/>
      <c r="AM532" s="193"/>
      <c r="AN532" s="193"/>
      <c r="AO532" s="193"/>
      <c r="AP532" s="193"/>
      <c r="AQ532" s="193"/>
      <c r="AR532" s="193"/>
      <c r="AS532" s="193"/>
      <c r="AT532" s="193"/>
      <c r="AU532" s="193"/>
      <c r="AV532" s="193"/>
      <c r="AW532" s="193"/>
      <c r="AX532" s="193"/>
      <c r="AY532" s="193"/>
      <c r="AZ532" s="193"/>
    </row>
    <row r="533" spans="1:52" s="304" customFormat="1" hidden="1" x14ac:dyDescent="0.2">
      <c r="A533" s="305"/>
      <c r="B533" s="193"/>
      <c r="C533" s="193"/>
      <c r="D533" s="193"/>
      <c r="E533" s="193"/>
      <c r="F533" s="193"/>
      <c r="G533" s="193"/>
      <c r="H533" s="193"/>
      <c r="I533" s="193"/>
      <c r="J533" s="198"/>
      <c r="K533" s="193"/>
      <c r="L533" s="193"/>
      <c r="M533" s="193"/>
      <c r="N533" s="193"/>
      <c r="O533" s="193"/>
      <c r="P533" s="193"/>
      <c r="Q533" s="193"/>
      <c r="R533" s="193"/>
      <c r="S533" s="193"/>
      <c r="T533" s="193"/>
      <c r="U533" s="193"/>
      <c r="V533" s="193"/>
      <c r="W533" s="193"/>
      <c r="X533" s="193"/>
      <c r="Y533" s="193"/>
      <c r="Z533" s="193"/>
      <c r="AA533" s="193"/>
      <c r="AB533" s="193"/>
      <c r="AC533" s="193"/>
      <c r="AD533" s="193"/>
      <c r="AE533" s="193"/>
      <c r="AF533" s="193"/>
      <c r="AG533" s="193"/>
      <c r="AH533" s="193"/>
      <c r="AI533" s="193"/>
      <c r="AJ533" s="193"/>
      <c r="AK533" s="193"/>
      <c r="AL533" s="193"/>
      <c r="AM533" s="193"/>
      <c r="AN533" s="193"/>
      <c r="AO533" s="193"/>
      <c r="AP533" s="193"/>
      <c r="AQ533" s="193"/>
      <c r="AR533" s="193"/>
      <c r="AS533" s="193"/>
      <c r="AT533" s="193"/>
      <c r="AU533" s="193"/>
      <c r="AV533" s="193"/>
      <c r="AW533" s="193"/>
      <c r="AX533" s="193"/>
      <c r="AY533" s="193"/>
      <c r="AZ533" s="193"/>
    </row>
    <row r="534" spans="1:52" s="304" customFormat="1" hidden="1" x14ac:dyDescent="0.2">
      <c r="A534" s="305"/>
      <c r="B534" s="193"/>
      <c r="C534" s="193"/>
      <c r="D534" s="193"/>
      <c r="E534" s="193"/>
      <c r="F534" s="193"/>
      <c r="G534" s="193"/>
      <c r="H534" s="193"/>
      <c r="I534" s="193"/>
      <c r="J534" s="198"/>
      <c r="K534" s="193"/>
      <c r="L534" s="193"/>
      <c r="M534" s="193"/>
      <c r="N534" s="193"/>
      <c r="O534" s="193"/>
      <c r="P534" s="193"/>
      <c r="Q534" s="193"/>
      <c r="R534" s="193"/>
      <c r="S534" s="193"/>
      <c r="T534" s="193"/>
      <c r="U534" s="193"/>
      <c r="V534" s="193"/>
      <c r="W534" s="193"/>
      <c r="X534" s="193"/>
      <c r="Y534" s="193"/>
      <c r="Z534" s="193"/>
      <c r="AA534" s="193"/>
      <c r="AB534" s="193"/>
      <c r="AC534" s="193"/>
      <c r="AD534" s="193"/>
      <c r="AE534" s="193"/>
      <c r="AF534" s="193"/>
      <c r="AG534" s="193"/>
      <c r="AH534" s="193"/>
      <c r="AI534" s="193"/>
      <c r="AJ534" s="193"/>
      <c r="AK534" s="193"/>
      <c r="AL534" s="193"/>
      <c r="AM534" s="193"/>
      <c r="AN534" s="193"/>
      <c r="AO534" s="193"/>
      <c r="AP534" s="193"/>
      <c r="AQ534" s="193"/>
      <c r="AR534" s="193"/>
      <c r="AS534" s="193"/>
      <c r="AT534" s="193"/>
      <c r="AU534" s="193"/>
      <c r="AV534" s="193"/>
      <c r="AW534" s="193"/>
      <c r="AX534" s="193"/>
      <c r="AY534" s="193"/>
      <c r="AZ534" s="193"/>
    </row>
    <row r="535" spans="1:52" s="304" customFormat="1" hidden="1" x14ac:dyDescent="0.2">
      <c r="A535" s="305"/>
      <c r="B535" s="193"/>
      <c r="C535" s="193"/>
      <c r="D535" s="193"/>
      <c r="E535" s="193"/>
      <c r="F535" s="193"/>
      <c r="G535" s="193"/>
      <c r="H535" s="193"/>
      <c r="I535" s="193"/>
      <c r="J535" s="198"/>
      <c r="K535" s="193"/>
      <c r="L535" s="193"/>
      <c r="M535" s="193"/>
      <c r="N535" s="193"/>
      <c r="O535" s="193"/>
      <c r="P535" s="193"/>
      <c r="Q535" s="193"/>
      <c r="R535" s="193"/>
      <c r="S535" s="193"/>
      <c r="T535" s="193"/>
      <c r="U535" s="193"/>
      <c r="V535" s="193"/>
      <c r="W535" s="193"/>
      <c r="X535" s="193"/>
      <c r="Y535" s="193"/>
      <c r="Z535" s="193"/>
      <c r="AA535" s="193"/>
      <c r="AB535" s="193"/>
      <c r="AC535" s="193"/>
      <c r="AD535" s="193"/>
      <c r="AE535" s="193"/>
      <c r="AF535" s="193"/>
      <c r="AG535" s="193"/>
      <c r="AH535" s="193"/>
      <c r="AI535" s="193"/>
      <c r="AJ535" s="193"/>
      <c r="AK535" s="193"/>
      <c r="AL535" s="193"/>
      <c r="AM535" s="193"/>
      <c r="AN535" s="193"/>
      <c r="AO535" s="193"/>
      <c r="AP535" s="193"/>
      <c r="AQ535" s="193"/>
      <c r="AR535" s="193"/>
      <c r="AS535" s="193"/>
      <c r="AT535" s="193"/>
      <c r="AU535" s="193"/>
      <c r="AV535" s="193"/>
      <c r="AW535" s="193"/>
      <c r="AX535" s="193"/>
      <c r="AY535" s="193"/>
      <c r="AZ535" s="193"/>
    </row>
    <row r="536" spans="1:52" s="304" customFormat="1" hidden="1" x14ac:dyDescent="0.2">
      <c r="A536" s="305"/>
      <c r="B536" s="193"/>
      <c r="C536" s="193"/>
      <c r="D536" s="193"/>
      <c r="E536" s="193"/>
      <c r="F536" s="193"/>
      <c r="G536" s="193"/>
      <c r="H536" s="193"/>
      <c r="I536" s="193"/>
      <c r="J536" s="198"/>
      <c r="K536" s="193"/>
      <c r="L536" s="193"/>
      <c r="M536" s="193"/>
      <c r="N536" s="193"/>
      <c r="O536" s="193"/>
      <c r="P536" s="193"/>
      <c r="Q536" s="193"/>
      <c r="R536" s="193"/>
      <c r="S536" s="193"/>
      <c r="T536" s="193"/>
      <c r="U536" s="193"/>
      <c r="V536" s="193"/>
      <c r="W536" s="193"/>
      <c r="X536" s="193"/>
      <c r="Y536" s="193"/>
      <c r="Z536" s="193"/>
      <c r="AA536" s="193"/>
      <c r="AB536" s="193"/>
      <c r="AC536" s="193"/>
      <c r="AD536" s="193"/>
      <c r="AE536" s="193"/>
      <c r="AF536" s="193"/>
      <c r="AG536" s="193"/>
      <c r="AH536" s="193"/>
      <c r="AI536" s="193"/>
      <c r="AJ536" s="193"/>
      <c r="AK536" s="193"/>
      <c r="AL536" s="193"/>
      <c r="AM536" s="193"/>
      <c r="AN536" s="193"/>
      <c r="AO536" s="193"/>
      <c r="AP536" s="193"/>
      <c r="AQ536" s="193"/>
      <c r="AR536" s="193"/>
      <c r="AS536" s="193"/>
      <c r="AT536" s="193"/>
      <c r="AU536" s="193"/>
      <c r="AV536" s="193"/>
      <c r="AW536" s="193"/>
      <c r="AX536" s="193"/>
      <c r="AY536" s="193"/>
      <c r="AZ536" s="193"/>
    </row>
    <row r="537" spans="1:52" s="304" customFormat="1" hidden="1" x14ac:dyDescent="0.2">
      <c r="A537" s="305"/>
      <c r="B537" s="193"/>
      <c r="C537" s="193"/>
      <c r="D537" s="193"/>
      <c r="E537" s="193"/>
      <c r="F537" s="193"/>
      <c r="G537" s="193"/>
      <c r="H537" s="193"/>
      <c r="I537" s="193"/>
      <c r="J537" s="198"/>
      <c r="K537" s="193"/>
      <c r="L537" s="193"/>
      <c r="M537" s="193"/>
      <c r="N537" s="193"/>
      <c r="O537" s="193"/>
      <c r="P537" s="193"/>
      <c r="Q537" s="193"/>
      <c r="R537" s="193"/>
      <c r="S537" s="193"/>
      <c r="T537" s="193"/>
      <c r="U537" s="193"/>
      <c r="V537" s="193"/>
      <c r="W537" s="193"/>
      <c r="X537" s="193"/>
      <c r="Y537" s="193"/>
      <c r="Z537" s="193"/>
      <c r="AA537" s="193"/>
      <c r="AB537" s="193"/>
      <c r="AC537" s="193"/>
      <c r="AD537" s="193"/>
      <c r="AE537" s="193"/>
      <c r="AF537" s="193"/>
      <c r="AG537" s="193"/>
      <c r="AH537" s="193"/>
      <c r="AI537" s="193"/>
      <c r="AJ537" s="193"/>
      <c r="AK537" s="193"/>
      <c r="AL537" s="193"/>
      <c r="AM537" s="193"/>
      <c r="AN537" s="193"/>
      <c r="AO537" s="193"/>
      <c r="AP537" s="193"/>
      <c r="AQ537" s="193"/>
      <c r="AR537" s="193"/>
      <c r="AS537" s="193"/>
      <c r="AT537" s="193"/>
      <c r="AU537" s="193"/>
      <c r="AV537" s="193"/>
      <c r="AW537" s="193"/>
      <c r="AX537" s="193"/>
      <c r="AY537" s="193"/>
      <c r="AZ537" s="193"/>
    </row>
    <row r="538" spans="1:52" s="304" customFormat="1" hidden="1" x14ac:dyDescent="0.2">
      <c r="A538" s="305"/>
      <c r="B538" s="193"/>
      <c r="C538" s="193"/>
      <c r="D538" s="193"/>
      <c r="E538" s="193"/>
      <c r="F538" s="193"/>
      <c r="G538" s="193"/>
      <c r="H538" s="193"/>
      <c r="I538" s="193"/>
      <c r="J538" s="198"/>
      <c r="K538" s="193"/>
      <c r="L538" s="193"/>
      <c r="M538" s="193"/>
      <c r="N538" s="193"/>
      <c r="O538" s="193"/>
      <c r="P538" s="193"/>
      <c r="Q538" s="193"/>
      <c r="R538" s="193"/>
      <c r="S538" s="193"/>
      <c r="T538" s="193"/>
      <c r="U538" s="193"/>
      <c r="V538" s="193"/>
      <c r="W538" s="193"/>
      <c r="X538" s="193"/>
      <c r="Y538" s="193"/>
      <c r="Z538" s="193"/>
      <c r="AA538" s="193"/>
      <c r="AB538" s="193"/>
      <c r="AC538" s="193"/>
      <c r="AD538" s="193"/>
      <c r="AE538" s="193"/>
      <c r="AF538" s="193"/>
      <c r="AG538" s="193"/>
      <c r="AH538" s="193"/>
      <c r="AI538" s="193"/>
      <c r="AJ538" s="193"/>
      <c r="AK538" s="193"/>
      <c r="AL538" s="193"/>
      <c r="AM538" s="193"/>
      <c r="AN538" s="193"/>
      <c r="AO538" s="193"/>
      <c r="AP538" s="193"/>
      <c r="AQ538" s="193"/>
      <c r="AR538" s="193"/>
      <c r="AS538" s="193"/>
      <c r="AT538" s="193"/>
      <c r="AU538" s="193"/>
      <c r="AV538" s="193"/>
      <c r="AW538" s="193"/>
      <c r="AX538" s="193"/>
      <c r="AY538" s="193"/>
      <c r="AZ538" s="193"/>
    </row>
    <row r="539" spans="1:52" s="304" customFormat="1" hidden="1" x14ac:dyDescent="0.2">
      <c r="A539" s="305"/>
      <c r="B539" s="193"/>
      <c r="C539" s="193"/>
      <c r="D539" s="193"/>
      <c r="E539" s="193"/>
      <c r="F539" s="193"/>
      <c r="G539" s="193"/>
      <c r="H539" s="193"/>
      <c r="I539" s="193"/>
      <c r="J539" s="198"/>
      <c r="K539" s="193"/>
      <c r="L539" s="193"/>
      <c r="M539" s="193"/>
      <c r="N539" s="193"/>
      <c r="O539" s="193"/>
      <c r="P539" s="193"/>
      <c r="Q539" s="193"/>
      <c r="R539" s="193"/>
      <c r="S539" s="193"/>
      <c r="T539" s="193"/>
      <c r="U539" s="193"/>
      <c r="V539" s="193"/>
      <c r="W539" s="193"/>
      <c r="X539" s="193"/>
      <c r="Y539" s="193"/>
      <c r="Z539" s="193"/>
      <c r="AA539" s="193"/>
      <c r="AB539" s="193"/>
      <c r="AC539" s="193"/>
      <c r="AD539" s="193"/>
      <c r="AE539" s="193"/>
      <c r="AF539" s="193"/>
      <c r="AG539" s="193"/>
      <c r="AH539" s="193"/>
      <c r="AI539" s="193"/>
      <c r="AJ539" s="193"/>
      <c r="AK539" s="193"/>
      <c r="AL539" s="193"/>
      <c r="AM539" s="193"/>
      <c r="AN539" s="193"/>
      <c r="AO539" s="193"/>
      <c r="AP539" s="193"/>
      <c r="AQ539" s="193"/>
      <c r="AR539" s="193"/>
      <c r="AS539" s="193"/>
      <c r="AT539" s="193"/>
      <c r="AU539" s="193"/>
      <c r="AV539" s="193"/>
      <c r="AW539" s="193"/>
      <c r="AX539" s="193"/>
      <c r="AY539" s="193"/>
      <c r="AZ539" s="193"/>
    </row>
    <row r="540" spans="1:52" s="304" customFormat="1" hidden="1" x14ac:dyDescent="0.2">
      <c r="A540" s="305"/>
      <c r="B540" s="193"/>
      <c r="C540" s="193"/>
      <c r="D540" s="193"/>
      <c r="E540" s="193"/>
      <c r="F540" s="193"/>
      <c r="G540" s="193"/>
      <c r="H540" s="193"/>
      <c r="I540" s="193"/>
      <c r="J540" s="198"/>
      <c r="K540" s="193"/>
      <c r="L540" s="193"/>
      <c r="M540" s="193"/>
      <c r="N540" s="193"/>
      <c r="O540" s="193"/>
      <c r="P540" s="193"/>
      <c r="Q540" s="193"/>
      <c r="R540" s="193"/>
      <c r="S540" s="193"/>
      <c r="T540" s="193"/>
      <c r="U540" s="193"/>
      <c r="V540" s="193"/>
      <c r="W540" s="193"/>
      <c r="X540" s="193"/>
      <c r="Y540" s="193"/>
      <c r="Z540" s="193"/>
      <c r="AA540" s="193"/>
      <c r="AB540" s="193"/>
      <c r="AC540" s="193"/>
      <c r="AD540" s="193"/>
      <c r="AE540" s="193"/>
      <c r="AF540" s="193"/>
      <c r="AG540" s="193"/>
      <c r="AH540" s="193"/>
      <c r="AI540" s="193"/>
      <c r="AJ540" s="193"/>
      <c r="AK540" s="193"/>
      <c r="AL540" s="193"/>
      <c r="AM540" s="193"/>
      <c r="AN540" s="193"/>
      <c r="AO540" s="193"/>
      <c r="AP540" s="193"/>
      <c r="AQ540" s="193"/>
      <c r="AR540" s="193"/>
      <c r="AS540" s="193"/>
      <c r="AT540" s="193"/>
      <c r="AU540" s="193"/>
      <c r="AV540" s="193"/>
      <c r="AW540" s="193"/>
      <c r="AX540" s="193"/>
      <c r="AY540" s="193"/>
      <c r="AZ540" s="193"/>
    </row>
    <row r="541" spans="1:52" s="304" customFormat="1" hidden="1" x14ac:dyDescent="0.2">
      <c r="A541" s="305"/>
      <c r="B541" s="193"/>
      <c r="C541" s="193"/>
      <c r="D541" s="193"/>
      <c r="E541" s="193"/>
      <c r="F541" s="193"/>
      <c r="G541" s="193"/>
      <c r="H541" s="193"/>
      <c r="I541" s="193"/>
      <c r="J541" s="198"/>
      <c r="K541" s="193"/>
      <c r="L541" s="193"/>
      <c r="M541" s="193"/>
      <c r="N541" s="193"/>
      <c r="O541" s="193"/>
      <c r="P541" s="193"/>
      <c r="Q541" s="193"/>
      <c r="R541" s="193"/>
      <c r="S541" s="193"/>
      <c r="T541" s="193"/>
      <c r="U541" s="193"/>
      <c r="V541" s="193"/>
      <c r="W541" s="193"/>
      <c r="X541" s="193"/>
      <c r="Y541" s="193"/>
      <c r="Z541" s="193"/>
      <c r="AA541" s="193"/>
      <c r="AB541" s="193"/>
      <c r="AC541" s="193"/>
      <c r="AD541" s="193"/>
      <c r="AE541" s="193"/>
      <c r="AF541" s="193"/>
      <c r="AG541" s="193"/>
      <c r="AH541" s="193"/>
      <c r="AI541" s="193"/>
      <c r="AJ541" s="193"/>
      <c r="AK541" s="193"/>
      <c r="AL541" s="193"/>
      <c r="AM541" s="193"/>
      <c r="AN541" s="193"/>
      <c r="AO541" s="193"/>
      <c r="AP541" s="193"/>
      <c r="AQ541" s="193"/>
      <c r="AR541" s="193"/>
      <c r="AS541" s="193"/>
      <c r="AT541" s="193"/>
      <c r="AU541" s="193"/>
      <c r="AV541" s="193"/>
      <c r="AW541" s="193"/>
      <c r="AX541" s="193"/>
      <c r="AY541" s="193"/>
      <c r="AZ541" s="193"/>
    </row>
    <row r="542" spans="1:52" s="304" customFormat="1" hidden="1" x14ac:dyDescent="0.2">
      <c r="A542" s="305"/>
      <c r="B542" s="193"/>
      <c r="C542" s="193"/>
      <c r="D542" s="193"/>
      <c r="E542" s="193"/>
      <c r="F542" s="193"/>
      <c r="G542" s="193"/>
      <c r="H542" s="193"/>
      <c r="I542" s="193"/>
      <c r="J542" s="198"/>
      <c r="K542" s="193"/>
      <c r="L542" s="193"/>
      <c r="M542" s="193"/>
      <c r="N542" s="193"/>
      <c r="O542" s="193"/>
      <c r="P542" s="193"/>
      <c r="Q542" s="193"/>
      <c r="R542" s="193"/>
      <c r="S542" s="193"/>
      <c r="T542" s="193"/>
      <c r="U542" s="193"/>
      <c r="V542" s="193"/>
      <c r="W542" s="193"/>
      <c r="X542" s="193"/>
      <c r="Y542" s="193"/>
      <c r="Z542" s="193"/>
      <c r="AA542" s="193"/>
      <c r="AB542" s="193"/>
      <c r="AC542" s="193"/>
      <c r="AD542" s="193"/>
      <c r="AE542" s="193"/>
      <c r="AF542" s="193"/>
      <c r="AG542" s="193"/>
      <c r="AH542" s="193"/>
      <c r="AI542" s="193"/>
      <c r="AJ542" s="193"/>
      <c r="AK542" s="193"/>
      <c r="AL542" s="193"/>
      <c r="AM542" s="193"/>
      <c r="AN542" s="193"/>
      <c r="AO542" s="193"/>
      <c r="AP542" s="193"/>
      <c r="AQ542" s="193"/>
      <c r="AR542" s="193"/>
      <c r="AS542" s="193"/>
      <c r="AT542" s="193"/>
      <c r="AU542" s="193"/>
      <c r="AV542" s="193"/>
      <c r="AW542" s="193"/>
      <c r="AX542" s="193"/>
      <c r="AY542" s="193"/>
      <c r="AZ542" s="193"/>
    </row>
    <row r="543" spans="1:52" s="304" customFormat="1" hidden="1" x14ac:dyDescent="0.2">
      <c r="A543" s="305"/>
      <c r="B543" s="193"/>
      <c r="C543" s="193"/>
      <c r="D543" s="193"/>
      <c r="E543" s="193"/>
      <c r="F543" s="193"/>
      <c r="G543" s="193"/>
      <c r="H543" s="193"/>
      <c r="I543" s="193"/>
      <c r="J543" s="198"/>
      <c r="K543" s="193"/>
      <c r="L543" s="193"/>
      <c r="M543" s="193"/>
      <c r="N543" s="193"/>
      <c r="O543" s="193"/>
      <c r="P543" s="193"/>
      <c r="Q543" s="193"/>
      <c r="R543" s="193"/>
      <c r="S543" s="193"/>
      <c r="T543" s="193"/>
      <c r="U543" s="193"/>
      <c r="V543" s="193"/>
      <c r="W543" s="193"/>
      <c r="X543" s="193"/>
      <c r="Y543" s="193"/>
      <c r="Z543" s="193"/>
      <c r="AA543" s="193"/>
      <c r="AB543" s="193"/>
      <c r="AC543" s="193"/>
      <c r="AD543" s="193"/>
      <c r="AE543" s="193"/>
      <c r="AF543" s="193"/>
      <c r="AG543" s="193"/>
      <c r="AH543" s="193"/>
      <c r="AI543" s="193"/>
      <c r="AJ543" s="193"/>
      <c r="AK543" s="193"/>
      <c r="AL543" s="193"/>
      <c r="AM543" s="193"/>
      <c r="AN543" s="193"/>
      <c r="AO543" s="193"/>
      <c r="AP543" s="193"/>
      <c r="AQ543" s="193"/>
      <c r="AR543" s="193"/>
      <c r="AS543" s="193"/>
      <c r="AT543" s="193"/>
      <c r="AU543" s="193"/>
      <c r="AV543" s="193"/>
      <c r="AW543" s="193"/>
      <c r="AX543" s="193"/>
      <c r="AY543" s="193"/>
      <c r="AZ543" s="193"/>
    </row>
    <row r="544" spans="1:52" s="304" customFormat="1" hidden="1" x14ac:dyDescent="0.2">
      <c r="A544" s="305"/>
      <c r="B544" s="193"/>
      <c r="C544" s="193"/>
      <c r="D544" s="193"/>
      <c r="E544" s="193"/>
      <c r="F544" s="193"/>
      <c r="G544" s="193"/>
      <c r="H544" s="193"/>
      <c r="I544" s="193"/>
      <c r="J544" s="198"/>
      <c r="K544" s="193"/>
      <c r="L544" s="193"/>
      <c r="M544" s="193"/>
      <c r="N544" s="193"/>
      <c r="O544" s="193"/>
      <c r="P544" s="193"/>
      <c r="Q544" s="193"/>
      <c r="R544" s="193"/>
      <c r="S544" s="193"/>
      <c r="T544" s="193"/>
      <c r="U544" s="193"/>
      <c r="V544" s="193"/>
      <c r="W544" s="193"/>
      <c r="X544" s="193"/>
      <c r="Y544" s="193"/>
      <c r="Z544" s="193"/>
      <c r="AA544" s="193"/>
      <c r="AB544" s="193"/>
      <c r="AC544" s="193"/>
      <c r="AD544" s="193"/>
      <c r="AE544" s="193"/>
      <c r="AF544" s="193"/>
      <c r="AG544" s="193"/>
      <c r="AH544" s="193"/>
      <c r="AI544" s="193"/>
      <c r="AJ544" s="193"/>
      <c r="AK544" s="193"/>
      <c r="AL544" s="193"/>
      <c r="AM544" s="193"/>
      <c r="AN544" s="193"/>
      <c r="AO544" s="193"/>
      <c r="AP544" s="193"/>
      <c r="AQ544" s="193"/>
      <c r="AR544" s="193"/>
      <c r="AS544" s="193"/>
      <c r="AT544" s="193"/>
      <c r="AU544" s="193"/>
      <c r="AV544" s="193"/>
      <c r="AW544" s="193"/>
      <c r="AX544" s="193"/>
      <c r="AY544" s="193"/>
      <c r="AZ544" s="193"/>
    </row>
    <row r="545" spans="1:52" s="304" customFormat="1" hidden="1" x14ac:dyDescent="0.2">
      <c r="A545" s="305"/>
      <c r="B545" s="193"/>
      <c r="C545" s="193"/>
      <c r="D545" s="193"/>
      <c r="E545" s="193"/>
      <c r="F545" s="193"/>
      <c r="G545" s="193"/>
      <c r="H545" s="193"/>
      <c r="I545" s="193"/>
      <c r="J545" s="198"/>
      <c r="K545" s="193"/>
      <c r="L545" s="193"/>
      <c r="M545" s="193"/>
      <c r="N545" s="193"/>
      <c r="O545" s="193"/>
      <c r="P545" s="193"/>
      <c r="Q545" s="193"/>
      <c r="R545" s="193"/>
      <c r="S545" s="193"/>
      <c r="T545" s="193"/>
      <c r="U545" s="193"/>
      <c r="V545" s="193"/>
      <c r="W545" s="193"/>
      <c r="X545" s="193"/>
      <c r="Y545" s="193"/>
      <c r="Z545" s="193"/>
      <c r="AA545" s="193"/>
      <c r="AB545" s="193"/>
      <c r="AC545" s="193"/>
      <c r="AD545" s="193"/>
      <c r="AE545" s="193"/>
      <c r="AF545" s="193"/>
      <c r="AG545" s="193"/>
      <c r="AH545" s="193"/>
      <c r="AI545" s="193"/>
      <c r="AJ545" s="193"/>
      <c r="AK545" s="193"/>
      <c r="AL545" s="193"/>
      <c r="AM545" s="193"/>
      <c r="AN545" s="193"/>
      <c r="AO545" s="193"/>
      <c r="AP545" s="193"/>
      <c r="AQ545" s="193"/>
      <c r="AR545" s="193"/>
      <c r="AS545" s="193"/>
      <c r="AT545" s="193"/>
      <c r="AU545" s="193"/>
      <c r="AV545" s="193"/>
      <c r="AW545" s="193"/>
      <c r="AX545" s="193"/>
      <c r="AY545" s="193"/>
      <c r="AZ545" s="193"/>
    </row>
    <row r="546" spans="1:52" s="304" customFormat="1" hidden="1" x14ac:dyDescent="0.2">
      <c r="A546" s="305"/>
      <c r="B546" s="193"/>
      <c r="C546" s="193"/>
      <c r="D546" s="193"/>
      <c r="E546" s="193"/>
      <c r="F546" s="193"/>
      <c r="G546" s="193"/>
      <c r="H546" s="193"/>
      <c r="I546" s="193"/>
      <c r="J546" s="198"/>
      <c r="K546" s="193"/>
      <c r="L546" s="193"/>
      <c r="M546" s="193"/>
      <c r="N546" s="193"/>
      <c r="O546" s="193"/>
      <c r="P546" s="193"/>
      <c r="Q546" s="193"/>
      <c r="R546" s="193"/>
      <c r="S546" s="193"/>
      <c r="T546" s="193"/>
      <c r="U546" s="193"/>
      <c r="V546" s="193"/>
      <c r="W546" s="193"/>
      <c r="X546" s="193"/>
      <c r="Y546" s="193"/>
      <c r="Z546" s="193"/>
      <c r="AA546" s="193"/>
      <c r="AB546" s="193"/>
      <c r="AC546" s="193"/>
      <c r="AD546" s="193"/>
      <c r="AE546" s="193"/>
      <c r="AF546" s="193"/>
      <c r="AG546" s="193"/>
      <c r="AH546" s="193"/>
      <c r="AI546" s="193"/>
      <c r="AJ546" s="193"/>
      <c r="AK546" s="193"/>
      <c r="AL546" s="193"/>
      <c r="AM546" s="193"/>
      <c r="AN546" s="193"/>
      <c r="AO546" s="193"/>
      <c r="AP546" s="193"/>
      <c r="AQ546" s="193"/>
      <c r="AR546" s="193"/>
      <c r="AS546" s="193"/>
      <c r="AT546" s="193"/>
      <c r="AU546" s="193"/>
      <c r="AV546" s="193"/>
      <c r="AW546" s="193"/>
      <c r="AX546" s="193"/>
      <c r="AY546" s="193"/>
      <c r="AZ546" s="193"/>
    </row>
    <row r="547" spans="1:52" s="304" customFormat="1" hidden="1" x14ac:dyDescent="0.2">
      <c r="A547" s="305"/>
      <c r="B547" s="193"/>
      <c r="C547" s="193"/>
      <c r="D547" s="193"/>
      <c r="E547" s="193"/>
      <c r="F547" s="193"/>
      <c r="G547" s="193"/>
      <c r="H547" s="193"/>
      <c r="I547" s="193"/>
      <c r="J547" s="198"/>
      <c r="K547" s="193"/>
      <c r="L547" s="193"/>
      <c r="M547" s="193"/>
      <c r="N547" s="193"/>
      <c r="O547" s="193"/>
      <c r="P547" s="193"/>
      <c r="Q547" s="193"/>
      <c r="R547" s="193"/>
      <c r="S547" s="193"/>
      <c r="T547" s="193"/>
      <c r="U547" s="193"/>
      <c r="V547" s="193"/>
      <c r="W547" s="193"/>
      <c r="X547" s="193"/>
      <c r="Y547" s="193"/>
      <c r="Z547" s="193"/>
      <c r="AA547" s="193"/>
      <c r="AB547" s="193"/>
      <c r="AC547" s="193"/>
      <c r="AD547" s="193"/>
      <c r="AE547" s="193"/>
      <c r="AF547" s="193"/>
      <c r="AG547" s="193"/>
      <c r="AH547" s="193"/>
      <c r="AI547" s="193"/>
      <c r="AJ547" s="193"/>
      <c r="AK547" s="193"/>
      <c r="AL547" s="193"/>
      <c r="AM547" s="193"/>
      <c r="AN547" s="193"/>
      <c r="AO547" s="193"/>
      <c r="AP547" s="193"/>
      <c r="AQ547" s="193"/>
      <c r="AR547" s="193"/>
      <c r="AS547" s="193"/>
      <c r="AT547" s="193"/>
      <c r="AU547" s="193"/>
      <c r="AV547" s="193"/>
      <c r="AW547" s="193"/>
      <c r="AX547" s="193"/>
      <c r="AY547" s="193"/>
      <c r="AZ547" s="193"/>
    </row>
    <row r="548" spans="1:52" s="304" customFormat="1" hidden="1" x14ac:dyDescent="0.2">
      <c r="A548" s="305"/>
      <c r="B548" s="193"/>
      <c r="C548" s="193"/>
      <c r="D548" s="193"/>
      <c r="E548" s="193"/>
      <c r="F548" s="193"/>
      <c r="G548" s="193"/>
      <c r="H548" s="193"/>
      <c r="I548" s="193"/>
      <c r="J548" s="198"/>
      <c r="K548" s="193"/>
      <c r="L548" s="193"/>
      <c r="M548" s="193"/>
      <c r="N548" s="193"/>
      <c r="O548" s="193"/>
      <c r="P548" s="193"/>
      <c r="Q548" s="193"/>
      <c r="R548" s="193"/>
      <c r="S548" s="193"/>
      <c r="T548" s="193"/>
      <c r="U548" s="193"/>
      <c r="V548" s="193"/>
      <c r="W548" s="193"/>
      <c r="X548" s="193"/>
      <c r="Y548" s="193"/>
      <c r="Z548" s="193"/>
      <c r="AA548" s="193"/>
      <c r="AB548" s="193"/>
      <c r="AC548" s="193"/>
      <c r="AD548" s="193"/>
      <c r="AE548" s="193"/>
      <c r="AF548" s="193"/>
      <c r="AG548" s="193"/>
      <c r="AH548" s="193"/>
      <c r="AI548" s="193"/>
      <c r="AJ548" s="193"/>
      <c r="AK548" s="193"/>
      <c r="AL548" s="193"/>
      <c r="AM548" s="193"/>
      <c r="AN548" s="193"/>
      <c r="AO548" s="193"/>
      <c r="AP548" s="193"/>
      <c r="AQ548" s="193"/>
      <c r="AR548" s="193"/>
      <c r="AS548" s="193"/>
      <c r="AT548" s="193"/>
      <c r="AU548" s="193"/>
      <c r="AV548" s="193"/>
      <c r="AW548" s="193"/>
      <c r="AX548" s="193"/>
      <c r="AY548" s="193"/>
      <c r="AZ548" s="193"/>
    </row>
    <row r="549" spans="1:52" s="304" customFormat="1" hidden="1" x14ac:dyDescent="0.2">
      <c r="A549" s="305"/>
      <c r="B549" s="193"/>
      <c r="C549" s="193"/>
      <c r="D549" s="193"/>
      <c r="E549" s="193"/>
      <c r="F549" s="193"/>
      <c r="G549" s="193"/>
      <c r="H549" s="193"/>
      <c r="I549" s="193"/>
      <c r="J549" s="198"/>
      <c r="K549" s="193"/>
      <c r="L549" s="193"/>
      <c r="M549" s="193"/>
      <c r="N549" s="193"/>
      <c r="O549" s="193"/>
      <c r="P549" s="193"/>
      <c r="Q549" s="193"/>
      <c r="R549" s="193"/>
      <c r="S549" s="193"/>
      <c r="T549" s="193"/>
      <c r="U549" s="193"/>
      <c r="V549" s="193"/>
      <c r="W549" s="193"/>
      <c r="X549" s="193"/>
      <c r="Y549" s="193"/>
      <c r="Z549" s="193"/>
      <c r="AA549" s="193"/>
      <c r="AB549" s="193"/>
      <c r="AC549" s="193"/>
      <c r="AD549" s="193"/>
      <c r="AE549" s="193"/>
      <c r="AF549" s="193"/>
      <c r="AG549" s="193"/>
      <c r="AH549" s="193"/>
      <c r="AI549" s="193"/>
      <c r="AJ549" s="193"/>
      <c r="AK549" s="193"/>
      <c r="AL549" s="193"/>
      <c r="AM549" s="193"/>
      <c r="AN549" s="193"/>
      <c r="AO549" s="193"/>
      <c r="AP549" s="193"/>
      <c r="AQ549" s="193"/>
      <c r="AR549" s="193"/>
      <c r="AS549" s="193"/>
      <c r="AT549" s="193"/>
      <c r="AU549" s="193"/>
      <c r="AV549" s="193"/>
      <c r="AW549" s="193"/>
      <c r="AX549" s="193"/>
      <c r="AY549" s="193"/>
      <c r="AZ549" s="193"/>
    </row>
    <row r="550" spans="1:52" s="304" customFormat="1" hidden="1" x14ac:dyDescent="0.2">
      <c r="A550" s="305"/>
      <c r="B550" s="193"/>
      <c r="C550" s="193"/>
      <c r="D550" s="193"/>
      <c r="E550" s="193"/>
      <c r="F550" s="193"/>
      <c r="G550" s="193"/>
      <c r="H550" s="193"/>
      <c r="I550" s="193"/>
      <c r="J550" s="198"/>
      <c r="K550" s="193"/>
      <c r="L550" s="193"/>
      <c r="M550" s="193"/>
      <c r="N550" s="193"/>
      <c r="O550" s="193"/>
      <c r="P550" s="193"/>
      <c r="Q550" s="193"/>
      <c r="R550" s="193"/>
      <c r="S550" s="193"/>
      <c r="T550" s="193"/>
      <c r="U550" s="193"/>
      <c r="V550" s="193"/>
      <c r="W550" s="193"/>
      <c r="X550" s="193"/>
      <c r="Y550" s="193"/>
      <c r="Z550" s="193"/>
      <c r="AA550" s="193"/>
      <c r="AB550" s="193"/>
      <c r="AC550" s="193"/>
      <c r="AD550" s="193"/>
      <c r="AE550" s="193"/>
      <c r="AF550" s="193"/>
      <c r="AG550" s="193"/>
      <c r="AH550" s="193"/>
      <c r="AI550" s="193"/>
      <c r="AJ550" s="193"/>
      <c r="AK550" s="193"/>
      <c r="AL550" s="193"/>
      <c r="AM550" s="193"/>
      <c r="AN550" s="193"/>
      <c r="AO550" s="193"/>
      <c r="AP550" s="193"/>
      <c r="AQ550" s="193"/>
      <c r="AR550" s="193"/>
      <c r="AS550" s="193"/>
      <c r="AT550" s="193"/>
      <c r="AU550" s="193"/>
      <c r="AV550" s="193"/>
      <c r="AW550" s="193"/>
      <c r="AX550" s="193"/>
      <c r="AY550" s="193"/>
      <c r="AZ550" s="193"/>
    </row>
    <row r="551" spans="1:52" s="304" customFormat="1" hidden="1" x14ac:dyDescent="0.2">
      <c r="A551" s="305"/>
      <c r="B551" s="193"/>
      <c r="C551" s="193"/>
      <c r="D551" s="193"/>
      <c r="E551" s="193"/>
      <c r="F551" s="193"/>
      <c r="G551" s="193"/>
      <c r="H551" s="193"/>
      <c r="I551" s="193"/>
      <c r="J551" s="198"/>
      <c r="K551" s="193"/>
      <c r="L551" s="193"/>
      <c r="M551" s="193"/>
      <c r="N551" s="193"/>
      <c r="O551" s="193"/>
      <c r="P551" s="193"/>
      <c r="Q551" s="193"/>
      <c r="R551" s="193"/>
      <c r="S551" s="193"/>
      <c r="T551" s="193"/>
      <c r="U551" s="193"/>
      <c r="V551" s="193"/>
      <c r="W551" s="193"/>
      <c r="X551" s="193"/>
      <c r="Y551" s="193"/>
      <c r="Z551" s="193"/>
      <c r="AA551" s="193"/>
      <c r="AB551" s="193"/>
      <c r="AC551" s="193"/>
      <c r="AD551" s="193"/>
      <c r="AE551" s="193"/>
      <c r="AF551" s="193"/>
      <c r="AG551" s="193"/>
      <c r="AH551" s="193"/>
      <c r="AI551" s="193"/>
      <c r="AJ551" s="193"/>
      <c r="AK551" s="193"/>
      <c r="AL551" s="193"/>
      <c r="AM551" s="193"/>
      <c r="AN551" s="193"/>
      <c r="AO551" s="193"/>
      <c r="AP551" s="193"/>
      <c r="AQ551" s="193"/>
      <c r="AR551" s="193"/>
      <c r="AS551" s="193"/>
      <c r="AT551" s="193"/>
      <c r="AU551" s="193"/>
      <c r="AV551" s="193"/>
      <c r="AW551" s="193"/>
      <c r="AX551" s="193"/>
      <c r="AY551" s="193"/>
      <c r="AZ551" s="193"/>
    </row>
    <row r="552" spans="1:52" s="304" customFormat="1" hidden="1" x14ac:dyDescent="0.2">
      <c r="A552" s="305"/>
      <c r="B552" s="193"/>
      <c r="C552" s="193"/>
      <c r="D552" s="193"/>
      <c r="E552" s="193"/>
      <c r="F552" s="193"/>
      <c r="G552" s="193"/>
      <c r="H552" s="193"/>
      <c r="I552" s="193"/>
      <c r="J552" s="198"/>
      <c r="K552" s="193"/>
      <c r="L552" s="193"/>
      <c r="M552" s="193"/>
      <c r="N552" s="193"/>
      <c r="O552" s="193"/>
      <c r="P552" s="193"/>
      <c r="Q552" s="193"/>
      <c r="R552" s="193"/>
      <c r="S552" s="193"/>
      <c r="T552" s="193"/>
      <c r="U552" s="193"/>
      <c r="V552" s="193"/>
      <c r="W552" s="193"/>
      <c r="X552" s="193"/>
      <c r="Y552" s="193"/>
      <c r="Z552" s="193"/>
      <c r="AA552" s="193"/>
      <c r="AB552" s="193"/>
      <c r="AC552" s="193"/>
      <c r="AD552" s="193"/>
      <c r="AE552" s="193"/>
      <c r="AF552" s="193"/>
      <c r="AG552" s="193"/>
      <c r="AH552" s="193"/>
      <c r="AI552" s="193"/>
      <c r="AJ552" s="193"/>
      <c r="AK552" s="193"/>
      <c r="AL552" s="193"/>
      <c r="AM552" s="193"/>
      <c r="AN552" s="193"/>
      <c r="AO552" s="193"/>
      <c r="AP552" s="193"/>
      <c r="AQ552" s="193"/>
      <c r="AR552" s="193"/>
      <c r="AS552" s="193"/>
      <c r="AT552" s="193"/>
      <c r="AU552" s="193"/>
      <c r="AV552" s="193"/>
      <c r="AW552" s="193"/>
      <c r="AX552" s="193"/>
      <c r="AY552" s="193"/>
      <c r="AZ552" s="193"/>
    </row>
    <row r="553" spans="1:52" s="304" customFormat="1" hidden="1" x14ac:dyDescent="0.2">
      <c r="A553" s="305"/>
      <c r="B553" s="193"/>
      <c r="C553" s="193"/>
      <c r="D553" s="193"/>
      <c r="E553" s="193"/>
      <c r="F553" s="193"/>
      <c r="G553" s="193"/>
      <c r="H553" s="193"/>
      <c r="I553" s="193"/>
      <c r="J553" s="198"/>
      <c r="K553" s="193"/>
      <c r="L553" s="193"/>
      <c r="M553" s="193"/>
      <c r="N553" s="193"/>
      <c r="O553" s="193"/>
      <c r="P553" s="193"/>
      <c r="Q553" s="193"/>
      <c r="R553" s="193"/>
      <c r="S553" s="193"/>
      <c r="T553" s="193"/>
      <c r="U553" s="193"/>
      <c r="V553" s="193"/>
      <c r="W553" s="193"/>
      <c r="X553" s="193"/>
      <c r="Y553" s="193"/>
      <c r="Z553" s="193"/>
      <c r="AA553" s="193"/>
      <c r="AB553" s="193"/>
      <c r="AC553" s="193"/>
      <c r="AD553" s="193"/>
      <c r="AE553" s="193"/>
      <c r="AF553" s="193"/>
      <c r="AG553" s="193"/>
      <c r="AH553" s="193"/>
      <c r="AI553" s="193"/>
      <c r="AJ553" s="193"/>
      <c r="AK553" s="193"/>
      <c r="AL553" s="193"/>
      <c r="AM553" s="193"/>
      <c r="AN553" s="193"/>
      <c r="AO553" s="193"/>
      <c r="AP553" s="193"/>
      <c r="AQ553" s="193"/>
      <c r="AR553" s="193"/>
      <c r="AS553" s="193"/>
      <c r="AT553" s="193"/>
      <c r="AU553" s="193"/>
      <c r="AV553" s="193"/>
      <c r="AW553" s="193"/>
      <c r="AX553" s="193"/>
      <c r="AY553" s="193"/>
      <c r="AZ553" s="193"/>
    </row>
    <row r="554" spans="1:52" s="304" customFormat="1" hidden="1" x14ac:dyDescent="0.2">
      <c r="A554" s="305"/>
      <c r="B554" s="193"/>
      <c r="C554" s="193"/>
      <c r="D554" s="193"/>
      <c r="E554" s="193"/>
      <c r="F554" s="193"/>
      <c r="G554" s="193"/>
      <c r="H554" s="193"/>
      <c r="I554" s="193"/>
      <c r="J554" s="198"/>
      <c r="K554" s="193"/>
      <c r="L554" s="193"/>
      <c r="M554" s="193"/>
      <c r="N554" s="193"/>
      <c r="O554" s="193"/>
      <c r="P554" s="193"/>
      <c r="Q554" s="193"/>
      <c r="R554" s="193"/>
      <c r="S554" s="193"/>
      <c r="T554" s="193"/>
      <c r="U554" s="193"/>
      <c r="V554" s="193"/>
      <c r="W554" s="193"/>
      <c r="X554" s="193"/>
      <c r="Y554" s="193"/>
      <c r="Z554" s="193"/>
      <c r="AA554" s="193"/>
      <c r="AB554" s="193"/>
      <c r="AC554" s="193"/>
      <c r="AD554" s="193"/>
      <c r="AE554" s="193"/>
      <c r="AF554" s="193"/>
      <c r="AG554" s="193"/>
      <c r="AH554" s="193"/>
      <c r="AI554" s="193"/>
      <c r="AJ554" s="193"/>
      <c r="AK554" s="193"/>
      <c r="AL554" s="193"/>
      <c r="AM554" s="193"/>
      <c r="AN554" s="193"/>
      <c r="AO554" s="193"/>
      <c r="AP554" s="193"/>
      <c r="AQ554" s="193"/>
      <c r="AR554" s="193"/>
      <c r="AS554" s="193"/>
      <c r="AT554" s="193"/>
      <c r="AU554" s="193"/>
      <c r="AV554" s="193"/>
      <c r="AW554" s="193"/>
      <c r="AX554" s="193"/>
      <c r="AY554" s="193"/>
      <c r="AZ554" s="193"/>
    </row>
    <row r="555" spans="1:52" s="304" customFormat="1" hidden="1" x14ac:dyDescent="0.2">
      <c r="A555" s="305"/>
      <c r="B555" s="193"/>
      <c r="C555" s="193"/>
      <c r="D555" s="193"/>
      <c r="E555" s="193"/>
      <c r="F555" s="193"/>
      <c r="G555" s="193"/>
      <c r="H555" s="193"/>
      <c r="I555" s="193"/>
      <c r="J555" s="198"/>
      <c r="K555" s="193"/>
      <c r="L555" s="193"/>
      <c r="M555" s="193"/>
      <c r="N555" s="193"/>
      <c r="O555" s="193"/>
      <c r="P555" s="193"/>
      <c r="Q555" s="193"/>
      <c r="R555" s="193"/>
      <c r="S555" s="193"/>
      <c r="T555" s="193"/>
      <c r="U555" s="193"/>
      <c r="V555" s="193"/>
      <c r="W555" s="193"/>
      <c r="X555" s="193"/>
      <c r="Y555" s="193"/>
      <c r="Z555" s="193"/>
      <c r="AA555" s="193"/>
      <c r="AB555" s="193"/>
      <c r="AC555" s="193"/>
      <c r="AD555" s="193"/>
      <c r="AE555" s="193"/>
      <c r="AF555" s="193"/>
      <c r="AG555" s="193"/>
      <c r="AH555" s="193"/>
      <c r="AI555" s="193"/>
      <c r="AJ555" s="193"/>
      <c r="AK555" s="193"/>
      <c r="AL555" s="193"/>
      <c r="AM555" s="193"/>
      <c r="AN555" s="193"/>
      <c r="AO555" s="193"/>
      <c r="AP555" s="193"/>
      <c r="AQ555" s="193"/>
      <c r="AR555" s="193"/>
      <c r="AS555" s="193"/>
      <c r="AT555" s="193"/>
      <c r="AU555" s="193"/>
      <c r="AV555" s="193"/>
      <c r="AW555" s="193"/>
      <c r="AX555" s="193"/>
      <c r="AY555" s="193"/>
      <c r="AZ555" s="193"/>
    </row>
    <row r="556" spans="1:52" s="304" customFormat="1" hidden="1" x14ac:dyDescent="0.2">
      <c r="A556" s="305"/>
      <c r="B556" s="193"/>
      <c r="C556" s="193"/>
      <c r="D556" s="193"/>
      <c r="E556" s="193"/>
      <c r="F556" s="193"/>
      <c r="G556" s="193"/>
      <c r="H556" s="193"/>
      <c r="I556" s="193"/>
      <c r="J556" s="198"/>
      <c r="K556" s="193"/>
      <c r="L556" s="193"/>
      <c r="M556" s="193"/>
      <c r="N556" s="193"/>
      <c r="O556" s="193"/>
      <c r="P556" s="193"/>
      <c r="Q556" s="193"/>
      <c r="R556" s="193"/>
      <c r="S556" s="193"/>
      <c r="T556" s="193"/>
      <c r="U556" s="193"/>
      <c r="V556" s="193"/>
      <c r="W556" s="193"/>
      <c r="X556" s="193"/>
      <c r="Y556" s="193"/>
      <c r="Z556" s="193"/>
      <c r="AA556" s="193"/>
      <c r="AB556" s="193"/>
      <c r="AC556" s="193"/>
      <c r="AD556" s="193"/>
      <c r="AE556" s="193"/>
      <c r="AF556" s="193"/>
      <c r="AG556" s="193"/>
      <c r="AH556" s="193"/>
      <c r="AI556" s="193"/>
      <c r="AJ556" s="193"/>
      <c r="AK556" s="193"/>
      <c r="AL556" s="193"/>
      <c r="AM556" s="193"/>
      <c r="AN556" s="193"/>
      <c r="AO556" s="193"/>
      <c r="AP556" s="193"/>
      <c r="AQ556" s="193"/>
      <c r="AR556" s="193"/>
      <c r="AS556" s="193"/>
      <c r="AT556" s="193"/>
      <c r="AU556" s="193"/>
      <c r="AV556" s="193"/>
      <c r="AW556" s="193"/>
      <c r="AX556" s="193"/>
      <c r="AY556" s="193"/>
      <c r="AZ556" s="193"/>
    </row>
    <row r="557" spans="1:52" s="304" customFormat="1" hidden="1" x14ac:dyDescent="0.2">
      <c r="A557" s="305"/>
      <c r="B557" s="193"/>
      <c r="C557" s="193"/>
      <c r="D557" s="193"/>
      <c r="E557" s="193"/>
      <c r="F557" s="193"/>
      <c r="G557" s="193"/>
      <c r="H557" s="193"/>
      <c r="I557" s="193"/>
      <c r="J557" s="198"/>
      <c r="K557" s="193"/>
      <c r="L557" s="193"/>
      <c r="M557" s="193"/>
      <c r="N557" s="193"/>
      <c r="O557" s="193"/>
      <c r="P557" s="193"/>
      <c r="Q557" s="193"/>
      <c r="R557" s="193"/>
      <c r="S557" s="193"/>
      <c r="T557" s="193"/>
      <c r="U557" s="193"/>
      <c r="V557" s="193"/>
      <c r="W557" s="193"/>
      <c r="X557" s="193"/>
      <c r="Y557" s="193"/>
      <c r="Z557" s="193"/>
      <c r="AA557" s="193"/>
      <c r="AB557" s="193"/>
      <c r="AC557" s="193"/>
      <c r="AD557" s="193"/>
      <c r="AE557" s="193"/>
      <c r="AF557" s="193"/>
      <c r="AG557" s="193"/>
      <c r="AH557" s="193"/>
      <c r="AI557" s="193"/>
      <c r="AJ557" s="193"/>
      <c r="AK557" s="193"/>
      <c r="AL557" s="193"/>
      <c r="AM557" s="193"/>
      <c r="AN557" s="193"/>
      <c r="AO557" s="193"/>
      <c r="AP557" s="193"/>
      <c r="AQ557" s="193"/>
      <c r="AR557" s="193"/>
      <c r="AS557" s="193"/>
      <c r="AT557" s="193"/>
      <c r="AU557" s="193"/>
      <c r="AV557" s="193"/>
      <c r="AW557" s="193"/>
      <c r="AX557" s="193"/>
      <c r="AY557" s="193"/>
      <c r="AZ557" s="193"/>
    </row>
    <row r="558" spans="1:52" s="304" customFormat="1" hidden="1" x14ac:dyDescent="0.2">
      <c r="A558" s="305"/>
      <c r="B558" s="193"/>
      <c r="C558" s="193"/>
      <c r="D558" s="193"/>
      <c r="E558" s="193"/>
      <c r="F558" s="193"/>
      <c r="G558" s="193"/>
      <c r="H558" s="193"/>
      <c r="I558" s="193"/>
      <c r="J558" s="198"/>
      <c r="K558" s="193"/>
      <c r="L558" s="193"/>
      <c r="M558" s="193"/>
      <c r="N558" s="193"/>
      <c r="O558" s="193"/>
      <c r="P558" s="193"/>
      <c r="Q558" s="193"/>
      <c r="R558" s="193"/>
      <c r="S558" s="193"/>
      <c r="T558" s="193"/>
      <c r="U558" s="193"/>
      <c r="V558" s="193"/>
      <c r="W558" s="193"/>
      <c r="X558" s="193"/>
      <c r="Y558" s="193"/>
      <c r="Z558" s="193"/>
      <c r="AA558" s="193"/>
      <c r="AB558" s="193"/>
      <c r="AC558" s="193"/>
      <c r="AD558" s="193"/>
      <c r="AE558" s="193"/>
      <c r="AF558" s="193"/>
      <c r="AG558" s="193"/>
      <c r="AH558" s="193"/>
      <c r="AI558" s="193"/>
      <c r="AJ558" s="193"/>
      <c r="AK558" s="193"/>
      <c r="AL558" s="193"/>
      <c r="AM558" s="193"/>
      <c r="AN558" s="193"/>
      <c r="AO558" s="193"/>
      <c r="AP558" s="193"/>
      <c r="AQ558" s="193"/>
      <c r="AR558" s="193"/>
      <c r="AS558" s="193"/>
      <c r="AT558" s="193"/>
      <c r="AU558" s="193"/>
      <c r="AV558" s="193"/>
      <c r="AW558" s="193"/>
      <c r="AX558" s="193"/>
      <c r="AY558" s="193"/>
      <c r="AZ558" s="193"/>
    </row>
    <row r="559" spans="1:52" s="304" customFormat="1" hidden="1" x14ac:dyDescent="0.2">
      <c r="A559" s="305"/>
      <c r="B559" s="193"/>
      <c r="C559" s="193"/>
      <c r="D559" s="193"/>
      <c r="E559" s="193"/>
      <c r="F559" s="193"/>
      <c r="G559" s="193"/>
      <c r="H559" s="193"/>
      <c r="I559" s="193"/>
      <c r="J559" s="198"/>
      <c r="K559" s="193"/>
      <c r="L559" s="193"/>
      <c r="M559" s="193"/>
      <c r="N559" s="193"/>
      <c r="O559" s="193"/>
      <c r="P559" s="193"/>
      <c r="Q559" s="193"/>
      <c r="R559" s="193"/>
      <c r="S559" s="193"/>
      <c r="T559" s="193"/>
      <c r="U559" s="193"/>
      <c r="V559" s="193"/>
      <c r="W559" s="193"/>
      <c r="X559" s="193"/>
      <c r="Y559" s="193"/>
      <c r="Z559" s="193"/>
      <c r="AA559" s="193"/>
      <c r="AB559" s="193"/>
      <c r="AC559" s="193"/>
      <c r="AD559" s="193"/>
      <c r="AE559" s="193"/>
      <c r="AF559" s="193"/>
      <c r="AG559" s="193"/>
      <c r="AH559" s="193"/>
      <c r="AI559" s="193"/>
      <c r="AJ559" s="193"/>
      <c r="AK559" s="193"/>
      <c r="AL559" s="193"/>
      <c r="AM559" s="193"/>
      <c r="AN559" s="193"/>
      <c r="AO559" s="193"/>
      <c r="AP559" s="193"/>
      <c r="AQ559" s="193"/>
      <c r="AR559" s="193"/>
      <c r="AS559" s="193"/>
      <c r="AT559" s="193"/>
      <c r="AU559" s="193"/>
      <c r="AV559" s="193"/>
      <c r="AW559" s="193"/>
      <c r="AX559" s="193"/>
      <c r="AY559" s="193"/>
      <c r="AZ559" s="193"/>
    </row>
    <row r="560" spans="1:52" s="304" customFormat="1" hidden="1" x14ac:dyDescent="0.2">
      <c r="A560" s="305"/>
      <c r="B560" s="193"/>
      <c r="C560" s="193"/>
      <c r="D560" s="193"/>
      <c r="E560" s="193"/>
      <c r="F560" s="193"/>
      <c r="G560" s="193"/>
      <c r="H560" s="193"/>
      <c r="I560" s="193"/>
      <c r="J560" s="198"/>
      <c r="K560" s="193"/>
      <c r="L560" s="193"/>
      <c r="M560" s="193"/>
      <c r="N560" s="193"/>
      <c r="O560" s="193"/>
      <c r="P560" s="193"/>
      <c r="Q560" s="193"/>
      <c r="R560" s="193"/>
      <c r="S560" s="193"/>
      <c r="T560" s="193"/>
      <c r="U560" s="193"/>
      <c r="V560" s="193"/>
      <c r="W560" s="193"/>
      <c r="X560" s="193"/>
      <c r="Y560" s="193"/>
      <c r="Z560" s="193"/>
      <c r="AA560" s="193"/>
      <c r="AB560" s="193"/>
      <c r="AC560" s="193"/>
      <c r="AD560" s="193"/>
      <c r="AE560" s="193"/>
      <c r="AF560" s="193"/>
      <c r="AG560" s="193"/>
      <c r="AH560" s="193"/>
      <c r="AI560" s="193"/>
      <c r="AJ560" s="193"/>
      <c r="AK560" s="193"/>
      <c r="AL560" s="193"/>
      <c r="AM560" s="193"/>
      <c r="AN560" s="193"/>
      <c r="AO560" s="193"/>
      <c r="AP560" s="193"/>
      <c r="AQ560" s="193"/>
      <c r="AR560" s="193"/>
      <c r="AS560" s="193"/>
      <c r="AT560" s="193"/>
      <c r="AU560" s="193"/>
      <c r="AV560" s="193"/>
      <c r="AW560" s="193"/>
      <c r="AX560" s="193"/>
      <c r="AY560" s="193"/>
      <c r="AZ560" s="193"/>
    </row>
    <row r="561" spans="1:52" s="304" customFormat="1" hidden="1" x14ac:dyDescent="0.2">
      <c r="A561" s="305"/>
      <c r="B561" s="193"/>
      <c r="C561" s="193"/>
      <c r="D561" s="193"/>
      <c r="E561" s="193"/>
      <c r="F561" s="193"/>
      <c r="G561" s="193"/>
      <c r="H561" s="193"/>
      <c r="I561" s="193"/>
      <c r="J561" s="198"/>
      <c r="K561" s="193"/>
      <c r="L561" s="193"/>
      <c r="M561" s="193"/>
      <c r="N561" s="193"/>
      <c r="O561" s="193"/>
      <c r="P561" s="193"/>
      <c r="Q561" s="193"/>
      <c r="R561" s="193"/>
      <c r="S561" s="193"/>
      <c r="T561" s="193"/>
      <c r="U561" s="193"/>
      <c r="V561" s="193"/>
      <c r="W561" s="193"/>
      <c r="X561" s="193"/>
      <c r="Y561" s="193"/>
      <c r="Z561" s="193"/>
      <c r="AA561" s="193"/>
      <c r="AB561" s="193"/>
      <c r="AC561" s="193"/>
      <c r="AD561" s="193"/>
      <c r="AE561" s="193"/>
      <c r="AF561" s="193"/>
      <c r="AG561" s="193"/>
      <c r="AH561" s="193"/>
      <c r="AI561" s="193"/>
      <c r="AJ561" s="193"/>
      <c r="AK561" s="193"/>
      <c r="AL561" s="193"/>
      <c r="AM561" s="193"/>
      <c r="AN561" s="193"/>
      <c r="AO561" s="193"/>
      <c r="AP561" s="193"/>
      <c r="AQ561" s="193"/>
      <c r="AR561" s="193"/>
      <c r="AS561" s="193"/>
      <c r="AT561" s="193"/>
      <c r="AU561" s="193"/>
      <c r="AV561" s="193"/>
      <c r="AW561" s="193"/>
      <c r="AX561" s="193"/>
      <c r="AY561" s="193"/>
      <c r="AZ561" s="193"/>
    </row>
    <row r="562" spans="1:52" s="304" customFormat="1" hidden="1" x14ac:dyDescent="0.2">
      <c r="A562" s="305"/>
      <c r="B562" s="193"/>
      <c r="C562" s="193"/>
      <c r="D562" s="193"/>
      <c r="E562" s="193"/>
      <c r="F562" s="193"/>
      <c r="G562" s="193"/>
      <c r="H562" s="193"/>
      <c r="I562" s="193"/>
      <c r="J562" s="198"/>
      <c r="K562" s="193"/>
      <c r="L562" s="193"/>
      <c r="M562" s="193"/>
      <c r="N562" s="193"/>
      <c r="O562" s="193"/>
      <c r="P562" s="193"/>
      <c r="Q562" s="193"/>
      <c r="R562" s="193"/>
      <c r="S562" s="193"/>
      <c r="T562" s="193"/>
      <c r="U562" s="193"/>
      <c r="V562" s="193"/>
      <c r="W562" s="193"/>
      <c r="X562" s="193"/>
      <c r="Y562" s="193"/>
      <c r="Z562" s="193"/>
      <c r="AA562" s="193"/>
      <c r="AB562" s="193"/>
      <c r="AC562" s="193"/>
      <c r="AD562" s="193"/>
      <c r="AE562" s="193"/>
      <c r="AF562" s="193"/>
      <c r="AG562" s="193"/>
      <c r="AH562" s="193"/>
      <c r="AI562" s="193"/>
      <c r="AJ562" s="193"/>
      <c r="AK562" s="193"/>
      <c r="AL562" s="193"/>
      <c r="AM562" s="193"/>
      <c r="AN562" s="193"/>
      <c r="AO562" s="193"/>
      <c r="AP562" s="193"/>
      <c r="AQ562" s="193"/>
      <c r="AR562" s="193"/>
      <c r="AS562" s="193"/>
      <c r="AT562" s="193"/>
      <c r="AU562" s="193"/>
      <c r="AV562" s="193"/>
      <c r="AW562" s="193"/>
      <c r="AX562" s="193"/>
      <c r="AY562" s="193"/>
      <c r="AZ562" s="193"/>
    </row>
    <row r="563" spans="1:52" s="304" customFormat="1" hidden="1" x14ac:dyDescent="0.2">
      <c r="A563" s="305"/>
      <c r="B563" s="193"/>
      <c r="C563" s="193"/>
      <c r="D563" s="193"/>
      <c r="E563" s="193"/>
      <c r="F563" s="193"/>
      <c r="G563" s="193"/>
      <c r="H563" s="193"/>
      <c r="I563" s="193"/>
      <c r="J563" s="198"/>
      <c r="K563" s="193"/>
      <c r="L563" s="193"/>
      <c r="M563" s="193"/>
      <c r="N563" s="193"/>
      <c r="O563" s="193"/>
      <c r="P563" s="193"/>
      <c r="Q563" s="193"/>
      <c r="R563" s="193"/>
      <c r="S563" s="193"/>
      <c r="T563" s="193"/>
      <c r="U563" s="193"/>
      <c r="V563" s="193"/>
      <c r="W563" s="193"/>
      <c r="X563" s="193"/>
      <c r="Y563" s="193"/>
      <c r="Z563" s="193"/>
      <c r="AA563" s="193"/>
      <c r="AB563" s="193"/>
      <c r="AC563" s="193"/>
      <c r="AD563" s="193"/>
      <c r="AE563" s="193"/>
      <c r="AF563" s="193"/>
      <c r="AG563" s="193"/>
      <c r="AH563" s="193"/>
      <c r="AI563" s="193"/>
      <c r="AJ563" s="193"/>
      <c r="AK563" s="193"/>
      <c r="AL563" s="193"/>
      <c r="AM563" s="193"/>
      <c r="AN563" s="193"/>
      <c r="AO563" s="193"/>
      <c r="AP563" s="193"/>
      <c r="AQ563" s="193"/>
      <c r="AR563" s="193"/>
      <c r="AS563" s="193"/>
      <c r="AT563" s="193"/>
      <c r="AU563" s="193"/>
      <c r="AV563" s="193"/>
      <c r="AW563" s="193"/>
      <c r="AX563" s="193"/>
      <c r="AY563" s="193"/>
      <c r="AZ563" s="193"/>
    </row>
    <row r="564" spans="1:52" s="304" customFormat="1" hidden="1" x14ac:dyDescent="0.2">
      <c r="A564" s="305"/>
      <c r="B564" s="193"/>
      <c r="C564" s="193"/>
      <c r="D564" s="193"/>
      <c r="E564" s="193"/>
      <c r="F564" s="193"/>
      <c r="G564" s="193"/>
      <c r="H564" s="193"/>
      <c r="I564" s="193"/>
      <c r="J564" s="198"/>
      <c r="K564" s="193"/>
      <c r="L564" s="193"/>
      <c r="M564" s="193"/>
      <c r="N564" s="193"/>
      <c r="O564" s="193"/>
      <c r="P564" s="193"/>
      <c r="Q564" s="193"/>
      <c r="R564" s="193"/>
      <c r="S564" s="193"/>
      <c r="T564" s="193"/>
      <c r="U564" s="193"/>
      <c r="V564" s="193"/>
      <c r="W564" s="193"/>
      <c r="X564" s="193"/>
      <c r="Y564" s="193"/>
      <c r="Z564" s="193"/>
      <c r="AA564" s="193"/>
      <c r="AB564" s="193"/>
      <c r="AC564" s="193"/>
      <c r="AD564" s="193"/>
      <c r="AE564" s="193"/>
      <c r="AF564" s="193"/>
      <c r="AG564" s="193"/>
      <c r="AH564" s="193"/>
      <c r="AI564" s="193"/>
      <c r="AJ564" s="193"/>
      <c r="AK564" s="193"/>
      <c r="AL564" s="193"/>
      <c r="AM564" s="193"/>
      <c r="AN564" s="193"/>
      <c r="AO564" s="193"/>
      <c r="AP564" s="193"/>
      <c r="AQ564" s="193"/>
      <c r="AR564" s="193"/>
      <c r="AS564" s="193"/>
      <c r="AT564" s="193"/>
      <c r="AU564" s="193"/>
      <c r="AV564" s="193"/>
      <c r="AW564" s="193"/>
      <c r="AX564" s="193"/>
      <c r="AY564" s="193"/>
      <c r="AZ564" s="193"/>
    </row>
    <row r="565" spans="1:52" s="304" customFormat="1" hidden="1" x14ac:dyDescent="0.2">
      <c r="A565" s="305"/>
      <c r="B565" s="193"/>
      <c r="C565" s="193"/>
      <c r="D565" s="193"/>
      <c r="E565" s="193"/>
      <c r="F565" s="193"/>
      <c r="G565" s="193"/>
      <c r="H565" s="193"/>
      <c r="I565" s="193"/>
      <c r="J565" s="198"/>
      <c r="K565" s="193"/>
      <c r="L565" s="193"/>
      <c r="M565" s="193"/>
      <c r="N565" s="193"/>
      <c r="O565" s="193"/>
      <c r="P565" s="193"/>
      <c r="Q565" s="193"/>
      <c r="R565" s="193"/>
      <c r="S565" s="193"/>
      <c r="T565" s="193"/>
      <c r="U565" s="193"/>
      <c r="V565" s="193"/>
      <c r="W565" s="193"/>
      <c r="X565" s="193"/>
      <c r="Y565" s="193"/>
      <c r="Z565" s="193"/>
      <c r="AA565" s="193"/>
      <c r="AB565" s="193"/>
      <c r="AC565" s="193"/>
      <c r="AD565" s="193"/>
      <c r="AE565" s="193"/>
      <c r="AF565" s="193"/>
      <c r="AG565" s="193"/>
      <c r="AH565" s="193"/>
      <c r="AI565" s="193"/>
      <c r="AJ565" s="193"/>
      <c r="AK565" s="193"/>
      <c r="AL565" s="193"/>
      <c r="AM565" s="193"/>
      <c r="AN565" s="193"/>
      <c r="AO565" s="193"/>
      <c r="AP565" s="193"/>
      <c r="AQ565" s="193"/>
      <c r="AR565" s="193"/>
      <c r="AS565" s="193"/>
      <c r="AT565" s="193"/>
      <c r="AU565" s="193"/>
      <c r="AV565" s="193"/>
      <c r="AW565" s="193"/>
      <c r="AX565" s="193"/>
      <c r="AY565" s="193"/>
      <c r="AZ565" s="193"/>
    </row>
    <row r="566" spans="1:52" s="304" customFormat="1" hidden="1" x14ac:dyDescent="0.2">
      <c r="A566" s="305"/>
      <c r="B566" s="193"/>
      <c r="C566" s="193"/>
      <c r="D566" s="193"/>
      <c r="E566" s="193"/>
      <c r="F566" s="193"/>
      <c r="G566" s="193"/>
      <c r="H566" s="193"/>
      <c r="I566" s="193"/>
      <c r="J566" s="198"/>
      <c r="K566" s="193"/>
      <c r="L566" s="193"/>
      <c r="M566" s="193"/>
      <c r="N566" s="193"/>
      <c r="O566" s="193"/>
      <c r="P566" s="193"/>
      <c r="Q566" s="193"/>
      <c r="R566" s="193"/>
      <c r="S566" s="193"/>
      <c r="T566" s="193"/>
      <c r="U566" s="193"/>
      <c r="V566" s="193"/>
      <c r="W566" s="193"/>
      <c r="X566" s="193"/>
      <c r="Y566" s="193"/>
      <c r="Z566" s="193"/>
      <c r="AA566" s="193"/>
      <c r="AB566" s="193"/>
      <c r="AC566" s="193"/>
      <c r="AD566" s="193"/>
      <c r="AE566" s="193"/>
      <c r="AF566" s="193"/>
      <c r="AG566" s="193"/>
      <c r="AH566" s="193"/>
      <c r="AI566" s="193"/>
      <c r="AJ566" s="193"/>
      <c r="AK566" s="193"/>
      <c r="AL566" s="193"/>
      <c r="AM566" s="193"/>
      <c r="AN566" s="193"/>
      <c r="AO566" s="193"/>
      <c r="AP566" s="193"/>
      <c r="AQ566" s="193"/>
      <c r="AR566" s="193"/>
      <c r="AS566" s="193"/>
      <c r="AT566" s="193"/>
      <c r="AU566" s="193"/>
      <c r="AV566" s="193"/>
      <c r="AW566" s="193"/>
      <c r="AX566" s="193"/>
      <c r="AY566" s="193"/>
      <c r="AZ566" s="193"/>
    </row>
    <row r="567" spans="1:52" s="304" customFormat="1" hidden="1" x14ac:dyDescent="0.2">
      <c r="A567" s="305"/>
      <c r="B567" s="193"/>
      <c r="C567" s="193"/>
      <c r="D567" s="193"/>
      <c r="E567" s="193"/>
      <c r="F567" s="193"/>
      <c r="G567" s="193"/>
      <c r="H567" s="193"/>
      <c r="I567" s="193"/>
      <c r="J567" s="198"/>
      <c r="K567" s="193"/>
      <c r="L567" s="193"/>
      <c r="M567" s="193"/>
      <c r="N567" s="193"/>
      <c r="O567" s="193"/>
      <c r="P567" s="193"/>
      <c r="Q567" s="193"/>
      <c r="R567" s="193"/>
      <c r="S567" s="193"/>
      <c r="T567" s="193"/>
      <c r="U567" s="193"/>
      <c r="V567" s="193"/>
      <c r="W567" s="193"/>
      <c r="X567" s="193"/>
      <c r="Y567" s="193"/>
      <c r="Z567" s="193"/>
      <c r="AA567" s="193"/>
      <c r="AB567" s="193"/>
      <c r="AC567" s="193"/>
      <c r="AD567" s="193"/>
      <c r="AE567" s="193"/>
      <c r="AF567" s="193"/>
      <c r="AG567" s="193"/>
      <c r="AH567" s="193"/>
      <c r="AI567" s="193"/>
      <c r="AJ567" s="193"/>
      <c r="AK567" s="193"/>
      <c r="AL567" s="193"/>
      <c r="AM567" s="193"/>
      <c r="AN567" s="193"/>
      <c r="AO567" s="193"/>
      <c r="AP567" s="193"/>
      <c r="AQ567" s="193"/>
      <c r="AR567" s="193"/>
      <c r="AS567" s="193"/>
      <c r="AT567" s="193"/>
      <c r="AU567" s="193"/>
      <c r="AV567" s="193"/>
      <c r="AW567" s="193"/>
      <c r="AX567" s="193"/>
      <c r="AY567" s="193"/>
      <c r="AZ567" s="193"/>
    </row>
    <row r="568" spans="1:52" s="304" customFormat="1" hidden="1" x14ac:dyDescent="0.2">
      <c r="A568" s="305"/>
      <c r="B568" s="193"/>
      <c r="C568" s="193"/>
      <c r="D568" s="193"/>
      <c r="E568" s="193"/>
      <c r="F568" s="193"/>
      <c r="G568" s="193"/>
      <c r="H568" s="193"/>
      <c r="I568" s="193"/>
      <c r="J568" s="198"/>
      <c r="K568" s="193"/>
      <c r="L568" s="193"/>
      <c r="M568" s="193"/>
      <c r="N568" s="193"/>
      <c r="O568" s="193"/>
      <c r="P568" s="193"/>
      <c r="Q568" s="193"/>
      <c r="R568" s="193"/>
      <c r="S568" s="193"/>
      <c r="T568" s="193"/>
      <c r="U568" s="193"/>
      <c r="V568" s="193"/>
      <c r="W568" s="193"/>
      <c r="X568" s="193"/>
      <c r="Y568" s="193"/>
      <c r="Z568" s="193"/>
      <c r="AA568" s="193"/>
      <c r="AB568" s="193"/>
      <c r="AC568" s="193"/>
      <c r="AD568" s="193"/>
      <c r="AE568" s="193"/>
      <c r="AF568" s="193"/>
      <c r="AG568" s="193"/>
      <c r="AH568" s="193"/>
      <c r="AI568" s="193"/>
      <c r="AJ568" s="193"/>
      <c r="AK568" s="193"/>
      <c r="AL568" s="193"/>
      <c r="AM568" s="193"/>
      <c r="AN568" s="193"/>
      <c r="AO568" s="193"/>
      <c r="AP568" s="193"/>
      <c r="AQ568" s="193"/>
      <c r="AR568" s="193"/>
      <c r="AS568" s="193"/>
      <c r="AT568" s="193"/>
      <c r="AU568" s="193"/>
      <c r="AV568" s="193"/>
      <c r="AW568" s="193"/>
      <c r="AX568" s="193"/>
      <c r="AY568" s="193"/>
      <c r="AZ568" s="193"/>
    </row>
    <row r="569" spans="1:52" s="304" customFormat="1" hidden="1" x14ac:dyDescent="0.2">
      <c r="A569" s="305"/>
      <c r="B569" s="193"/>
      <c r="C569" s="193"/>
      <c r="D569" s="193"/>
      <c r="E569" s="193"/>
      <c r="F569" s="193"/>
      <c r="G569" s="193"/>
      <c r="H569" s="193"/>
      <c r="I569" s="193"/>
      <c r="J569" s="198"/>
      <c r="K569" s="193"/>
      <c r="L569" s="193"/>
      <c r="M569" s="193"/>
      <c r="N569" s="193"/>
      <c r="O569" s="193"/>
      <c r="P569" s="193"/>
      <c r="Q569" s="193"/>
      <c r="R569" s="193"/>
      <c r="S569" s="193"/>
      <c r="T569" s="193"/>
      <c r="U569" s="193"/>
      <c r="V569" s="193"/>
      <c r="W569" s="193"/>
      <c r="X569" s="193"/>
      <c r="Y569" s="193"/>
      <c r="Z569" s="193"/>
      <c r="AA569" s="193"/>
      <c r="AB569" s="193"/>
      <c r="AC569" s="193"/>
      <c r="AD569" s="193"/>
      <c r="AE569" s="193"/>
      <c r="AF569" s="193"/>
      <c r="AG569" s="193"/>
      <c r="AH569" s="193"/>
      <c r="AI569" s="193"/>
      <c r="AJ569" s="193"/>
      <c r="AK569" s="193"/>
      <c r="AL569" s="193"/>
      <c r="AM569" s="193"/>
      <c r="AN569" s="193"/>
      <c r="AO569" s="193"/>
      <c r="AP569" s="193"/>
      <c r="AQ569" s="193"/>
      <c r="AR569" s="193"/>
      <c r="AS569" s="193"/>
      <c r="AT569" s="193"/>
      <c r="AU569" s="193"/>
      <c r="AV569" s="193"/>
      <c r="AW569" s="193"/>
      <c r="AX569" s="193"/>
      <c r="AY569" s="193"/>
      <c r="AZ569" s="193"/>
    </row>
    <row r="570" spans="1:52" s="304" customFormat="1" hidden="1" x14ac:dyDescent="0.2">
      <c r="A570" s="305"/>
      <c r="B570" s="193"/>
      <c r="C570" s="193"/>
      <c r="D570" s="193"/>
      <c r="E570" s="193"/>
      <c r="F570" s="193"/>
      <c r="G570" s="193"/>
      <c r="H570" s="193"/>
      <c r="I570" s="193"/>
      <c r="J570" s="198"/>
      <c r="K570" s="193"/>
      <c r="L570" s="193"/>
      <c r="M570" s="193"/>
      <c r="N570" s="193"/>
      <c r="O570" s="193"/>
      <c r="P570" s="193"/>
      <c r="Q570" s="193"/>
      <c r="R570" s="193"/>
      <c r="S570" s="193"/>
      <c r="T570" s="193"/>
      <c r="U570" s="193"/>
      <c r="V570" s="193"/>
      <c r="W570" s="193"/>
      <c r="X570" s="193"/>
      <c r="Y570" s="193"/>
      <c r="Z570" s="193"/>
      <c r="AA570" s="193"/>
      <c r="AB570" s="193"/>
      <c r="AC570" s="193"/>
      <c r="AD570" s="193"/>
      <c r="AE570" s="193"/>
      <c r="AF570" s="193"/>
      <c r="AG570" s="193"/>
      <c r="AH570" s="193"/>
      <c r="AI570" s="193"/>
      <c r="AJ570" s="193"/>
      <c r="AK570" s="193"/>
      <c r="AL570" s="193"/>
      <c r="AM570" s="193"/>
      <c r="AN570" s="193"/>
      <c r="AO570" s="193"/>
      <c r="AP570" s="193"/>
      <c r="AQ570" s="193"/>
      <c r="AR570" s="193"/>
      <c r="AS570" s="193"/>
      <c r="AT570" s="193"/>
      <c r="AU570" s="193"/>
      <c r="AV570" s="193"/>
      <c r="AW570" s="193"/>
      <c r="AX570" s="193"/>
      <c r="AY570" s="193"/>
      <c r="AZ570" s="193"/>
    </row>
    <row r="571" spans="1:52" s="304" customFormat="1" hidden="1" x14ac:dyDescent="0.2">
      <c r="A571" s="305"/>
      <c r="B571" s="193"/>
      <c r="C571" s="193"/>
      <c r="D571" s="193"/>
      <c r="E571" s="193"/>
      <c r="F571" s="193"/>
      <c r="G571" s="193"/>
      <c r="H571" s="193"/>
      <c r="I571" s="193"/>
      <c r="J571" s="198"/>
      <c r="K571" s="193"/>
      <c r="L571" s="193"/>
      <c r="M571" s="193"/>
      <c r="N571" s="193"/>
      <c r="O571" s="193"/>
      <c r="P571" s="193"/>
      <c r="Q571" s="193"/>
      <c r="R571" s="193"/>
      <c r="S571" s="193"/>
      <c r="T571" s="193"/>
      <c r="U571" s="193"/>
      <c r="V571" s="193"/>
      <c r="W571" s="193"/>
      <c r="X571" s="193"/>
      <c r="Y571" s="193"/>
      <c r="Z571" s="193"/>
      <c r="AA571" s="193"/>
      <c r="AB571" s="193"/>
      <c r="AC571" s="193"/>
      <c r="AD571" s="193"/>
      <c r="AE571" s="193"/>
      <c r="AF571" s="193"/>
      <c r="AG571" s="193"/>
      <c r="AH571" s="193"/>
      <c r="AI571" s="193"/>
      <c r="AJ571" s="193"/>
      <c r="AK571" s="193"/>
      <c r="AL571" s="193"/>
      <c r="AM571" s="193"/>
      <c r="AN571" s="193"/>
      <c r="AO571" s="193"/>
      <c r="AP571" s="193"/>
      <c r="AQ571" s="193"/>
      <c r="AR571" s="193"/>
      <c r="AS571" s="193"/>
      <c r="AT571" s="193"/>
      <c r="AU571" s="193"/>
      <c r="AV571" s="193"/>
      <c r="AW571" s="193"/>
      <c r="AX571" s="193"/>
      <c r="AY571" s="193"/>
      <c r="AZ571" s="193"/>
    </row>
    <row r="572" spans="1:52" s="304" customFormat="1" hidden="1" x14ac:dyDescent="0.2">
      <c r="A572" s="305"/>
      <c r="B572" s="193"/>
      <c r="C572" s="193"/>
      <c r="D572" s="193"/>
      <c r="E572" s="193"/>
      <c r="F572" s="193"/>
      <c r="G572" s="193"/>
      <c r="H572" s="193"/>
      <c r="I572" s="193"/>
      <c r="J572" s="198"/>
      <c r="K572" s="193"/>
      <c r="L572" s="193"/>
      <c r="M572" s="193"/>
      <c r="N572" s="193"/>
      <c r="O572" s="193"/>
      <c r="P572" s="193"/>
      <c r="Q572" s="193"/>
      <c r="R572" s="193"/>
      <c r="S572" s="193"/>
      <c r="T572" s="193"/>
      <c r="U572" s="193"/>
      <c r="V572" s="193"/>
      <c r="W572" s="193"/>
      <c r="X572" s="193"/>
      <c r="Y572" s="193"/>
      <c r="Z572" s="193"/>
      <c r="AA572" s="193"/>
      <c r="AB572" s="193"/>
      <c r="AC572" s="193"/>
      <c r="AD572" s="193"/>
      <c r="AE572" s="193"/>
      <c r="AF572" s="193"/>
      <c r="AG572" s="193"/>
      <c r="AH572" s="193"/>
      <c r="AI572" s="193"/>
      <c r="AJ572" s="193"/>
      <c r="AK572" s="193"/>
      <c r="AL572" s="193"/>
      <c r="AM572" s="193"/>
      <c r="AN572" s="193"/>
      <c r="AO572" s="193"/>
      <c r="AP572" s="193"/>
      <c r="AQ572" s="193"/>
      <c r="AR572" s="193"/>
      <c r="AS572" s="193"/>
      <c r="AT572" s="193"/>
      <c r="AU572" s="193"/>
      <c r="AV572" s="193"/>
      <c r="AW572" s="193"/>
      <c r="AX572" s="193"/>
      <c r="AY572" s="193"/>
      <c r="AZ572" s="193"/>
    </row>
    <row r="573" spans="1:52" s="304" customFormat="1" hidden="1" x14ac:dyDescent="0.2">
      <c r="A573" s="305"/>
      <c r="B573" s="193"/>
      <c r="C573" s="193"/>
      <c r="D573" s="193"/>
      <c r="E573" s="193"/>
      <c r="F573" s="193"/>
      <c r="G573" s="193"/>
      <c r="H573" s="193"/>
      <c r="I573" s="193"/>
      <c r="J573" s="198"/>
      <c r="K573" s="193"/>
      <c r="L573" s="193"/>
      <c r="M573" s="193"/>
      <c r="N573" s="193"/>
      <c r="O573" s="193"/>
      <c r="P573" s="193"/>
      <c r="Q573" s="193"/>
      <c r="R573" s="193"/>
      <c r="S573" s="193"/>
      <c r="T573" s="193"/>
      <c r="U573" s="193"/>
      <c r="V573" s="193"/>
      <c r="W573" s="193"/>
      <c r="X573" s="193"/>
      <c r="Y573" s="193"/>
      <c r="Z573" s="193"/>
      <c r="AA573" s="193"/>
      <c r="AB573" s="193"/>
      <c r="AC573" s="193"/>
      <c r="AD573" s="193"/>
      <c r="AE573" s="193"/>
      <c r="AF573" s="193"/>
      <c r="AG573" s="193"/>
      <c r="AH573" s="193"/>
      <c r="AI573" s="193"/>
      <c r="AJ573" s="193"/>
      <c r="AK573" s="193"/>
      <c r="AL573" s="193"/>
      <c r="AM573" s="193"/>
      <c r="AN573" s="193"/>
      <c r="AO573" s="193"/>
      <c r="AP573" s="193"/>
      <c r="AQ573" s="193"/>
      <c r="AR573" s="193"/>
      <c r="AS573" s="193"/>
      <c r="AT573" s="193"/>
      <c r="AU573" s="193"/>
      <c r="AV573" s="193"/>
      <c r="AW573" s="193"/>
      <c r="AX573" s="193"/>
      <c r="AY573" s="193"/>
      <c r="AZ573" s="193"/>
    </row>
    <row r="574" spans="1:52" s="304" customFormat="1" hidden="1" x14ac:dyDescent="0.2">
      <c r="A574" s="305"/>
      <c r="B574" s="193"/>
      <c r="C574" s="193"/>
      <c r="D574" s="193"/>
      <c r="E574" s="193"/>
      <c r="F574" s="193"/>
      <c r="G574" s="193"/>
      <c r="H574" s="193"/>
      <c r="I574" s="193"/>
      <c r="J574" s="198"/>
      <c r="K574" s="193"/>
      <c r="L574" s="193"/>
      <c r="M574" s="193"/>
      <c r="N574" s="193"/>
      <c r="O574" s="193"/>
      <c r="P574" s="193"/>
      <c r="Q574" s="193"/>
      <c r="R574" s="193"/>
      <c r="S574" s="193"/>
      <c r="T574" s="193"/>
      <c r="U574" s="193"/>
      <c r="V574" s="193"/>
      <c r="W574" s="193"/>
      <c r="X574" s="193"/>
      <c r="Y574" s="193"/>
      <c r="Z574" s="193"/>
      <c r="AA574" s="193"/>
      <c r="AB574" s="193"/>
      <c r="AC574" s="193"/>
      <c r="AD574" s="193"/>
      <c r="AE574" s="193"/>
      <c r="AF574" s="193"/>
      <c r="AG574" s="193"/>
      <c r="AH574" s="193"/>
      <c r="AI574" s="193"/>
      <c r="AJ574" s="193"/>
      <c r="AK574" s="193"/>
      <c r="AL574" s="193"/>
      <c r="AM574" s="193"/>
      <c r="AN574" s="193"/>
      <c r="AO574" s="193"/>
      <c r="AP574" s="193"/>
      <c r="AQ574" s="193"/>
      <c r="AR574" s="193"/>
      <c r="AS574" s="193"/>
      <c r="AT574" s="193"/>
      <c r="AU574" s="193"/>
      <c r="AV574" s="193"/>
      <c r="AW574" s="193"/>
      <c r="AX574" s="193"/>
      <c r="AY574" s="193"/>
      <c r="AZ574" s="193"/>
    </row>
    <row r="575" spans="1:52" s="304" customFormat="1" hidden="1" x14ac:dyDescent="0.2">
      <c r="A575" s="305"/>
      <c r="B575" s="193"/>
      <c r="C575" s="193"/>
      <c r="D575" s="193"/>
      <c r="E575" s="193"/>
      <c r="F575" s="193"/>
      <c r="G575" s="193"/>
      <c r="H575" s="193"/>
      <c r="I575" s="193"/>
      <c r="J575" s="198"/>
      <c r="K575" s="193"/>
      <c r="L575" s="193"/>
      <c r="M575" s="193"/>
      <c r="N575" s="193"/>
      <c r="O575" s="193"/>
      <c r="P575" s="193"/>
      <c r="Q575" s="193"/>
      <c r="R575" s="193"/>
      <c r="S575" s="193"/>
      <c r="T575" s="193"/>
      <c r="U575" s="193"/>
      <c r="V575" s="193"/>
      <c r="W575" s="193"/>
      <c r="X575" s="193"/>
      <c r="Y575" s="193"/>
      <c r="Z575" s="193"/>
      <c r="AA575" s="193"/>
      <c r="AB575" s="193"/>
      <c r="AC575" s="193"/>
      <c r="AD575" s="193"/>
      <c r="AE575" s="193"/>
      <c r="AF575" s="193"/>
      <c r="AG575" s="193"/>
      <c r="AH575" s="193"/>
      <c r="AI575" s="193"/>
      <c r="AJ575" s="193"/>
      <c r="AK575" s="193"/>
      <c r="AL575" s="193"/>
      <c r="AM575" s="193"/>
      <c r="AN575" s="193"/>
      <c r="AO575" s="193"/>
      <c r="AP575" s="193"/>
      <c r="AQ575" s="193"/>
      <c r="AR575" s="193"/>
      <c r="AS575" s="193"/>
      <c r="AT575" s="193"/>
      <c r="AU575" s="193"/>
      <c r="AV575" s="193"/>
      <c r="AW575" s="193"/>
      <c r="AX575" s="193"/>
      <c r="AY575" s="193"/>
      <c r="AZ575" s="193"/>
    </row>
    <row r="576" spans="1:52" s="304" customFormat="1" hidden="1" x14ac:dyDescent="0.2">
      <c r="A576" s="305"/>
      <c r="B576" s="193"/>
      <c r="C576" s="193"/>
      <c r="D576" s="193"/>
      <c r="E576" s="193"/>
      <c r="F576" s="193"/>
      <c r="G576" s="193"/>
      <c r="H576" s="193"/>
      <c r="I576" s="193"/>
      <c r="J576" s="198"/>
      <c r="K576" s="193"/>
      <c r="L576" s="193"/>
      <c r="M576" s="193"/>
      <c r="N576" s="193"/>
      <c r="O576" s="193"/>
      <c r="P576" s="193"/>
      <c r="Q576" s="193"/>
      <c r="R576" s="193"/>
      <c r="S576" s="193"/>
      <c r="T576" s="193"/>
      <c r="U576" s="193"/>
      <c r="V576" s="193"/>
      <c r="W576" s="193"/>
      <c r="X576" s="193"/>
      <c r="Y576" s="193"/>
      <c r="Z576" s="193"/>
      <c r="AA576" s="193"/>
      <c r="AB576" s="193"/>
      <c r="AC576" s="193"/>
      <c r="AD576" s="193"/>
      <c r="AE576" s="193"/>
      <c r="AF576" s="193"/>
      <c r="AG576" s="193"/>
      <c r="AH576" s="193"/>
      <c r="AI576" s="193"/>
      <c r="AJ576" s="193"/>
      <c r="AK576" s="193"/>
      <c r="AL576" s="193"/>
      <c r="AM576" s="193"/>
      <c r="AN576" s="193"/>
      <c r="AO576" s="193"/>
      <c r="AP576" s="193"/>
      <c r="AQ576" s="193"/>
      <c r="AR576" s="193"/>
      <c r="AS576" s="193"/>
      <c r="AT576" s="193"/>
      <c r="AU576" s="193"/>
      <c r="AV576" s="193"/>
      <c r="AW576" s="193"/>
      <c r="AX576" s="193"/>
      <c r="AY576" s="193"/>
      <c r="AZ576" s="193"/>
    </row>
    <row r="577" spans="1:52" s="304" customFormat="1" hidden="1" x14ac:dyDescent="0.2">
      <c r="A577" s="305"/>
      <c r="B577" s="193"/>
      <c r="C577" s="193"/>
      <c r="D577" s="193"/>
      <c r="E577" s="193"/>
      <c r="F577" s="193"/>
      <c r="G577" s="193"/>
      <c r="H577" s="193"/>
      <c r="I577" s="193"/>
      <c r="J577" s="198"/>
      <c r="K577" s="193"/>
      <c r="L577" s="193"/>
      <c r="M577" s="193"/>
      <c r="N577" s="193"/>
      <c r="O577" s="193"/>
      <c r="P577" s="193"/>
      <c r="Q577" s="193"/>
      <c r="R577" s="193"/>
      <c r="S577" s="193"/>
      <c r="T577" s="193"/>
      <c r="U577" s="193"/>
      <c r="V577" s="193"/>
      <c r="W577" s="193"/>
      <c r="X577" s="193"/>
      <c r="Y577" s="193"/>
      <c r="Z577" s="193"/>
      <c r="AA577" s="193"/>
      <c r="AB577" s="193"/>
      <c r="AC577" s="193"/>
      <c r="AD577" s="193"/>
      <c r="AE577" s="193"/>
      <c r="AF577" s="193"/>
      <c r="AG577" s="193"/>
      <c r="AH577" s="193"/>
      <c r="AI577" s="193"/>
      <c r="AJ577" s="193"/>
      <c r="AK577" s="193"/>
      <c r="AL577" s="193"/>
      <c r="AM577" s="193"/>
      <c r="AN577" s="193"/>
      <c r="AO577" s="193"/>
      <c r="AP577" s="193"/>
      <c r="AQ577" s="193"/>
      <c r="AR577" s="193"/>
      <c r="AS577" s="193"/>
      <c r="AT577" s="193"/>
      <c r="AU577" s="193"/>
      <c r="AV577" s="193"/>
      <c r="AW577" s="193"/>
      <c r="AX577" s="193"/>
      <c r="AY577" s="193"/>
      <c r="AZ577" s="193"/>
    </row>
    <row r="578" spans="1:52" s="304" customFormat="1" hidden="1" x14ac:dyDescent="0.2">
      <c r="A578" s="305"/>
      <c r="B578" s="193"/>
      <c r="C578" s="193"/>
      <c r="D578" s="193"/>
      <c r="E578" s="193"/>
      <c r="F578" s="193"/>
      <c r="G578" s="193"/>
      <c r="H578" s="193"/>
      <c r="I578" s="193"/>
      <c r="J578" s="198"/>
      <c r="K578" s="193"/>
      <c r="L578" s="193"/>
      <c r="M578" s="193"/>
      <c r="N578" s="193"/>
      <c r="O578" s="193"/>
      <c r="P578" s="193"/>
      <c r="Q578" s="193"/>
      <c r="R578" s="193"/>
      <c r="S578" s="193"/>
      <c r="T578" s="193"/>
      <c r="U578" s="193"/>
      <c r="V578" s="193"/>
      <c r="W578" s="193"/>
      <c r="X578" s="193"/>
      <c r="Y578" s="193"/>
      <c r="Z578" s="193"/>
      <c r="AA578" s="193"/>
      <c r="AB578" s="193"/>
      <c r="AC578" s="193"/>
      <c r="AD578" s="193"/>
      <c r="AE578" s="193"/>
      <c r="AF578" s="193"/>
      <c r="AG578" s="193"/>
      <c r="AH578" s="193"/>
      <c r="AI578" s="193"/>
      <c r="AJ578" s="193"/>
      <c r="AK578" s="193"/>
      <c r="AL578" s="193"/>
      <c r="AM578" s="193"/>
      <c r="AN578" s="193"/>
      <c r="AO578" s="193"/>
      <c r="AP578" s="193"/>
      <c r="AQ578" s="193"/>
      <c r="AR578" s="193"/>
      <c r="AS578" s="193"/>
      <c r="AT578" s="193"/>
      <c r="AU578" s="193"/>
      <c r="AV578" s="193"/>
      <c r="AW578" s="193"/>
      <c r="AX578" s="193"/>
      <c r="AY578" s="193"/>
      <c r="AZ578" s="193"/>
    </row>
    <row r="579" spans="1:52" s="304" customFormat="1" hidden="1" x14ac:dyDescent="0.2">
      <c r="A579" s="305"/>
      <c r="B579" s="193"/>
      <c r="C579" s="193"/>
      <c r="D579" s="193"/>
      <c r="E579" s="193"/>
      <c r="F579" s="193"/>
      <c r="G579" s="193"/>
      <c r="H579" s="193"/>
      <c r="I579" s="193"/>
      <c r="J579" s="198"/>
      <c r="K579" s="193"/>
      <c r="L579" s="193"/>
      <c r="M579" s="193"/>
      <c r="N579" s="193"/>
      <c r="O579" s="193"/>
      <c r="P579" s="193"/>
      <c r="Q579" s="193"/>
      <c r="R579" s="193"/>
      <c r="S579" s="193"/>
      <c r="T579" s="193"/>
      <c r="U579" s="193"/>
      <c r="V579" s="193"/>
      <c r="W579" s="193"/>
      <c r="X579" s="193"/>
      <c r="Y579" s="193"/>
      <c r="Z579" s="193"/>
      <c r="AA579" s="193"/>
      <c r="AB579" s="193"/>
      <c r="AC579" s="193"/>
      <c r="AD579" s="193"/>
      <c r="AE579" s="193"/>
      <c r="AF579" s="193"/>
      <c r="AG579" s="193"/>
      <c r="AH579" s="193"/>
      <c r="AI579" s="193"/>
      <c r="AJ579" s="193"/>
      <c r="AK579" s="193"/>
      <c r="AL579" s="193"/>
      <c r="AM579" s="193"/>
      <c r="AN579" s="193"/>
      <c r="AO579" s="193"/>
      <c r="AP579" s="193"/>
      <c r="AQ579" s="193"/>
      <c r="AR579" s="193"/>
      <c r="AS579" s="193"/>
      <c r="AT579" s="193"/>
      <c r="AU579" s="193"/>
      <c r="AV579" s="193"/>
      <c r="AW579" s="193"/>
      <c r="AX579" s="193"/>
      <c r="AY579" s="193"/>
      <c r="AZ579" s="193"/>
    </row>
    <row r="580" spans="1:52" s="304" customFormat="1" hidden="1" x14ac:dyDescent="0.2">
      <c r="A580" s="305"/>
      <c r="B580" s="193"/>
      <c r="C580" s="193"/>
      <c r="D580" s="193"/>
      <c r="E580" s="193"/>
      <c r="F580" s="193"/>
      <c r="G580" s="193"/>
      <c r="H580" s="193"/>
      <c r="I580" s="193"/>
      <c r="J580" s="198"/>
      <c r="K580" s="193"/>
      <c r="L580" s="193"/>
      <c r="M580" s="193"/>
      <c r="N580" s="193"/>
      <c r="O580" s="193"/>
      <c r="P580" s="193"/>
      <c r="Q580" s="193"/>
      <c r="R580" s="193"/>
      <c r="S580" s="193"/>
      <c r="T580" s="193"/>
      <c r="U580" s="193"/>
      <c r="V580" s="193"/>
      <c r="W580" s="193"/>
      <c r="X580" s="193"/>
      <c r="Y580" s="193"/>
      <c r="Z580" s="193"/>
      <c r="AA580" s="193"/>
      <c r="AB580" s="193"/>
      <c r="AC580" s="193"/>
      <c r="AD580" s="193"/>
      <c r="AE580" s="193"/>
      <c r="AF580" s="193"/>
      <c r="AG580" s="193"/>
      <c r="AH580" s="193"/>
      <c r="AI580" s="193"/>
      <c r="AJ580" s="193"/>
      <c r="AK580" s="193"/>
      <c r="AL580" s="193"/>
      <c r="AM580" s="193"/>
      <c r="AN580" s="193"/>
      <c r="AO580" s="193"/>
      <c r="AP580" s="193"/>
      <c r="AQ580" s="193"/>
      <c r="AR580" s="193"/>
      <c r="AS580" s="193"/>
      <c r="AT580" s="193"/>
      <c r="AU580" s="193"/>
      <c r="AV580" s="193"/>
      <c r="AW580" s="193"/>
      <c r="AX580" s="193"/>
      <c r="AY580" s="193"/>
      <c r="AZ580" s="193"/>
    </row>
    <row r="581" spans="1:52" s="304" customFormat="1" hidden="1" x14ac:dyDescent="0.2">
      <c r="A581" s="305"/>
      <c r="B581" s="193"/>
      <c r="C581" s="193"/>
      <c r="D581" s="193"/>
      <c r="E581" s="193"/>
      <c r="F581" s="193"/>
      <c r="G581" s="193"/>
      <c r="H581" s="193"/>
      <c r="I581" s="193"/>
      <c r="J581" s="198"/>
      <c r="K581" s="193"/>
      <c r="L581" s="193"/>
      <c r="M581" s="193"/>
      <c r="N581" s="193"/>
      <c r="O581" s="193"/>
      <c r="P581" s="193"/>
      <c r="Q581" s="193"/>
      <c r="R581" s="193"/>
      <c r="S581" s="193"/>
      <c r="T581" s="193"/>
      <c r="U581" s="193"/>
      <c r="V581" s="193"/>
      <c r="W581" s="193"/>
      <c r="X581" s="193"/>
      <c r="Y581" s="193"/>
      <c r="Z581" s="193"/>
      <c r="AA581" s="193"/>
      <c r="AB581" s="193"/>
      <c r="AC581" s="193"/>
      <c r="AD581" s="193"/>
      <c r="AE581" s="193"/>
      <c r="AF581" s="193"/>
      <c r="AG581" s="193"/>
      <c r="AH581" s="193"/>
      <c r="AI581" s="193"/>
      <c r="AJ581" s="193"/>
      <c r="AK581" s="193"/>
      <c r="AL581" s="193"/>
      <c r="AM581" s="193"/>
      <c r="AN581" s="193"/>
      <c r="AO581" s="193"/>
      <c r="AP581" s="193"/>
      <c r="AQ581" s="193"/>
      <c r="AR581" s="193"/>
      <c r="AS581" s="193"/>
      <c r="AT581" s="193"/>
      <c r="AU581" s="193"/>
      <c r="AV581" s="193"/>
      <c r="AW581" s="193"/>
      <c r="AX581" s="193"/>
      <c r="AY581" s="193"/>
      <c r="AZ581" s="193"/>
    </row>
    <row r="582" spans="1:52" s="304" customFormat="1" hidden="1" x14ac:dyDescent="0.2">
      <c r="A582" s="305"/>
      <c r="B582" s="193"/>
      <c r="C582" s="193"/>
      <c r="D582" s="193"/>
      <c r="E582" s="193"/>
      <c r="F582" s="193"/>
      <c r="G582" s="193"/>
      <c r="H582" s="193"/>
      <c r="I582" s="193"/>
      <c r="J582" s="198"/>
      <c r="K582" s="193"/>
      <c r="L582" s="193"/>
      <c r="M582" s="193"/>
      <c r="N582" s="193"/>
      <c r="O582" s="193"/>
      <c r="P582" s="193"/>
      <c r="Q582" s="193"/>
      <c r="R582" s="193"/>
      <c r="S582" s="193"/>
      <c r="T582" s="193"/>
      <c r="U582" s="193"/>
      <c r="V582" s="193"/>
      <c r="W582" s="193"/>
      <c r="X582" s="193"/>
      <c r="Y582" s="193"/>
      <c r="Z582" s="193"/>
      <c r="AA582" s="193"/>
      <c r="AB582" s="193"/>
      <c r="AC582" s="193"/>
      <c r="AD582" s="193"/>
      <c r="AE582" s="193"/>
      <c r="AF582" s="193"/>
      <c r="AG582" s="193"/>
      <c r="AH582" s="193"/>
      <c r="AI582" s="193"/>
      <c r="AJ582" s="193"/>
      <c r="AK582" s="193"/>
      <c r="AL582" s="193"/>
      <c r="AM582" s="193"/>
      <c r="AN582" s="193"/>
      <c r="AO582" s="193"/>
      <c r="AP582" s="193"/>
      <c r="AQ582" s="193"/>
      <c r="AR582" s="193"/>
      <c r="AS582" s="193"/>
      <c r="AT582" s="193"/>
      <c r="AU582" s="193"/>
      <c r="AV582" s="193"/>
      <c r="AW582" s="193"/>
      <c r="AX582" s="193"/>
      <c r="AY582" s="193"/>
      <c r="AZ582" s="193"/>
    </row>
    <row r="583" spans="1:52" s="304" customFormat="1" hidden="1" x14ac:dyDescent="0.2">
      <c r="A583" s="305"/>
      <c r="B583" s="193"/>
      <c r="C583" s="193"/>
      <c r="D583" s="193"/>
      <c r="E583" s="193"/>
      <c r="F583" s="193"/>
      <c r="G583" s="193"/>
      <c r="H583" s="193"/>
      <c r="I583" s="193"/>
      <c r="J583" s="198"/>
      <c r="K583" s="193"/>
      <c r="L583" s="193"/>
      <c r="M583" s="193"/>
      <c r="N583" s="193"/>
      <c r="O583" s="193"/>
      <c r="P583" s="193"/>
      <c r="Q583" s="193"/>
      <c r="R583" s="193"/>
      <c r="S583" s="193"/>
      <c r="T583" s="193"/>
      <c r="U583" s="193"/>
      <c r="V583" s="193"/>
      <c r="W583" s="193"/>
      <c r="X583" s="193"/>
      <c r="Y583" s="193"/>
      <c r="Z583" s="193"/>
      <c r="AA583" s="193"/>
      <c r="AB583" s="193"/>
      <c r="AC583" s="193"/>
      <c r="AD583" s="193"/>
      <c r="AE583" s="193"/>
      <c r="AF583" s="193"/>
      <c r="AG583" s="193"/>
      <c r="AH583" s="193"/>
      <c r="AI583" s="193"/>
      <c r="AJ583" s="193"/>
      <c r="AK583" s="193"/>
      <c r="AL583" s="193"/>
      <c r="AM583" s="193"/>
      <c r="AN583" s="193"/>
      <c r="AO583" s="193"/>
      <c r="AP583" s="193"/>
      <c r="AQ583" s="193"/>
      <c r="AR583" s="193"/>
      <c r="AS583" s="193"/>
      <c r="AT583" s="193"/>
      <c r="AU583" s="193"/>
      <c r="AV583" s="193"/>
      <c r="AW583" s="193"/>
      <c r="AX583" s="193"/>
      <c r="AY583" s="193"/>
      <c r="AZ583" s="193"/>
    </row>
    <row r="584" spans="1:52" hidden="1" x14ac:dyDescent="0.2"/>
    <row r="585" spans="1:52" hidden="1" x14ac:dyDescent="0.2"/>
    <row r="586" spans="1:52" hidden="1" x14ac:dyDescent="0.2"/>
    <row r="587" spans="1:52" hidden="1" x14ac:dyDescent="0.2"/>
    <row r="588" spans="1:52" hidden="1" x14ac:dyDescent="0.2"/>
    <row r="589" spans="1:52" hidden="1" x14ac:dyDescent="0.2"/>
  </sheetData>
  <sheetProtection autoFilter="0"/>
  <mergeCells count="10">
    <mergeCell ref="B3:I4"/>
    <mergeCell ref="B13:I13"/>
    <mergeCell ref="B7:G7"/>
    <mergeCell ref="B8:F8"/>
    <mergeCell ref="B9:F9"/>
    <mergeCell ref="B10:F10"/>
    <mergeCell ref="B6:G6"/>
    <mergeCell ref="H6:H12"/>
    <mergeCell ref="B11:F11"/>
    <mergeCell ref="B12:F12"/>
  </mergeCells>
  <conditionalFormatting sqref="O3:XFD3">
    <cfRule type="cellIs" dxfId="18" priority="1" operator="equal">
      <formula>0</formula>
    </cfRule>
  </conditionalFormatting>
  <pageMargins left="0.23622047244094491" right="0.23622047244094491" top="0.43" bottom="0.38"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AM598"/>
  <sheetViews>
    <sheetView showGridLines="0" zoomScaleNormal="100" zoomScaleSheetLayoutView="40" workbookViewId="0"/>
  </sheetViews>
  <sheetFormatPr defaultColWidth="0" defaultRowHeight="15" zeroHeight="1" x14ac:dyDescent="0.25"/>
  <cols>
    <col min="1" max="1" width="8.5703125" style="97" customWidth="1"/>
    <col min="2" max="2" width="19.140625" style="90" customWidth="1"/>
    <col min="3" max="3" width="19.140625" style="190" customWidth="1"/>
    <col min="4" max="6" width="19.140625" style="191" customWidth="1"/>
    <col min="7" max="7" width="9.85546875" style="196" customWidth="1"/>
    <col min="8" max="8" width="9.140625" style="198" hidden="1" customWidth="1"/>
    <col min="9" max="9" width="9.140625" hidden="1" customWidth="1"/>
    <col min="10" max="10" width="13.42578125" hidden="1" customWidth="1"/>
    <col min="11" max="11" width="13.140625" hidden="1" customWidth="1"/>
    <col min="12" max="12" width="15.85546875" hidden="1" customWidth="1"/>
    <col min="13" max="13" width="18.28515625" hidden="1" customWidth="1"/>
    <col min="14" max="16384" width="9.140625" style="193" hidden="1"/>
  </cols>
  <sheetData>
    <row r="1" spans="1:39" s="198" customFormat="1" ht="15.75" x14ac:dyDescent="0.25">
      <c r="A1" s="97"/>
      <c r="B1" s="97"/>
      <c r="C1" s="194"/>
      <c r="D1" s="286"/>
      <c r="E1" s="195"/>
      <c r="F1" s="195"/>
      <c r="G1" s="196"/>
      <c r="I1"/>
      <c r="J1"/>
      <c r="K1"/>
      <c r="L1"/>
      <c r="M1"/>
    </row>
    <row r="2" spans="1:39" s="198" customFormat="1" x14ac:dyDescent="0.25">
      <c r="A2" s="97"/>
      <c r="B2" s="97"/>
      <c r="C2" s="194"/>
      <c r="D2" s="195"/>
      <c r="E2" s="195"/>
      <c r="F2" s="195"/>
      <c r="G2" s="196"/>
      <c r="I2"/>
      <c r="J2"/>
      <c r="K2"/>
      <c r="L2"/>
      <c r="M2"/>
    </row>
    <row r="3" spans="1:39" s="2" customFormat="1" ht="15" customHeight="1" x14ac:dyDescent="0.25">
      <c r="B3" s="857" t="s">
        <v>664</v>
      </c>
      <c r="C3" s="857"/>
      <c r="D3" s="857"/>
      <c r="E3" s="857"/>
      <c r="F3" s="857"/>
      <c r="G3" s="11"/>
      <c r="H3" s="11"/>
      <c r="I3"/>
      <c r="J3"/>
      <c r="K3"/>
      <c r="L3"/>
      <c r="M3"/>
      <c r="N3" s="11"/>
    </row>
    <row r="4" spans="1:39" s="198" customFormat="1" ht="15" customHeight="1" x14ac:dyDescent="0.25">
      <c r="A4" s="97"/>
      <c r="B4" s="857"/>
      <c r="C4" s="857"/>
      <c r="D4" s="857"/>
      <c r="E4" s="857"/>
      <c r="F4" s="857"/>
      <c r="G4" s="11"/>
      <c r="I4"/>
      <c r="J4"/>
      <c r="K4"/>
      <c r="L4"/>
      <c r="M4"/>
    </row>
    <row r="5" spans="1:39" s="197" customFormat="1" ht="6.75" customHeight="1" thickBot="1" x14ac:dyDescent="0.3">
      <c r="A5" s="97"/>
      <c r="B5" s="97"/>
      <c r="C5" s="194"/>
      <c r="D5" s="195"/>
      <c r="E5" s="195"/>
      <c r="F5" s="195"/>
      <c r="G5" s="196"/>
      <c r="I5"/>
      <c r="J5"/>
      <c r="K5"/>
      <c r="L5"/>
      <c r="M5"/>
    </row>
    <row r="6" spans="1:39" s="192" customFormat="1" ht="36.75" customHeight="1" x14ac:dyDescent="0.25">
      <c r="A6" s="97"/>
      <c r="B6" s="1289" t="s">
        <v>584</v>
      </c>
      <c r="C6" s="1290"/>
      <c r="D6" s="1290"/>
      <c r="E6" s="1290"/>
      <c r="F6" s="1424"/>
      <c r="G6" s="197"/>
    </row>
    <row r="7" spans="1:39" customFormat="1" x14ac:dyDescent="0.25">
      <c r="A7" s="1"/>
      <c r="B7" s="1189" t="s">
        <v>557</v>
      </c>
      <c r="C7" s="1219"/>
      <c r="D7" s="1219"/>
      <c r="E7" s="1219"/>
      <c r="F7" s="1220"/>
      <c r="G7" s="280"/>
      <c r="H7" s="279"/>
      <c r="I7" s="202"/>
      <c r="J7" s="202"/>
      <c r="K7" s="202"/>
      <c r="L7" s="202"/>
      <c r="M7" s="202"/>
      <c r="N7" s="202"/>
    </row>
    <row r="8" spans="1:39" customFormat="1" x14ac:dyDescent="0.25">
      <c r="A8" s="1"/>
      <c r="B8" s="1425" t="s">
        <v>583</v>
      </c>
      <c r="C8" s="1426"/>
      <c r="D8" s="1426"/>
      <c r="E8" s="1426"/>
      <c r="F8" s="1427"/>
      <c r="G8" s="1"/>
    </row>
    <row r="9" spans="1:39" s="192" customFormat="1" ht="51.75" customHeight="1" x14ac:dyDescent="0.25">
      <c r="A9" s="97"/>
      <c r="B9" s="282" t="s">
        <v>275</v>
      </c>
      <c r="C9" s="283" t="s">
        <v>276</v>
      </c>
      <c r="D9" s="283" t="s">
        <v>277</v>
      </c>
      <c r="E9" s="283" t="s">
        <v>278</v>
      </c>
      <c r="F9" s="284" t="s">
        <v>279</v>
      </c>
      <c r="G9" s="197"/>
    </row>
    <row r="10" spans="1:39" s="192" customFormat="1" ht="26.25" customHeight="1" thickBot="1" x14ac:dyDescent="0.3">
      <c r="A10" s="97"/>
      <c r="B10" s="267">
        <v>4</v>
      </c>
      <c r="C10" s="266">
        <v>8</v>
      </c>
      <c r="D10" s="266">
        <v>7</v>
      </c>
      <c r="E10" s="266">
        <v>20</v>
      </c>
      <c r="F10" s="281">
        <v>19</v>
      </c>
      <c r="G10" s="294"/>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row>
    <row r="11" spans="1:39" s="1" customFormat="1" ht="15" customHeight="1" x14ac:dyDescent="0.25">
      <c r="B11" s="884" t="s">
        <v>397</v>
      </c>
      <c r="C11" s="884"/>
      <c r="D11" s="884"/>
      <c r="E11" s="884"/>
      <c r="F11" s="884"/>
      <c r="G11" s="74"/>
      <c r="H11" s="74"/>
      <c r="I11" s="74"/>
      <c r="J11" s="74"/>
      <c r="K11" s="74"/>
      <c r="L11" s="74"/>
      <c r="M11" s="74"/>
      <c r="N11" s="74"/>
      <c r="O11" s="74"/>
      <c r="P11" s="74"/>
      <c r="Q11" s="74"/>
      <c r="R11" s="74"/>
      <c r="S11" s="28"/>
      <c r="T11" s="28"/>
      <c r="U11" s="28"/>
      <c r="V11" s="28"/>
      <c r="W11" s="28"/>
      <c r="X11" s="28"/>
      <c r="Y11" s="28"/>
      <c r="Z11" s="28"/>
      <c r="AA11" s="28"/>
      <c r="AB11" s="28"/>
      <c r="AC11" s="28"/>
      <c r="AD11" s="28"/>
      <c r="AE11" s="28"/>
      <c r="AF11" s="28"/>
      <c r="AG11" s="28"/>
      <c r="AH11" s="28"/>
      <c r="AI11" s="28"/>
      <c r="AJ11" s="28"/>
      <c r="AK11" s="28"/>
      <c r="AL11" s="28"/>
      <c r="AM11" s="28"/>
    </row>
    <row r="12" spans="1:39" s="197" customFormat="1" ht="10.5" customHeight="1" x14ac:dyDescent="0.25">
      <c r="A12" s="97"/>
      <c r="B12" s="1"/>
      <c r="C12" s="1"/>
      <c r="D12" s="1"/>
      <c r="E12" s="1"/>
      <c r="F12" s="1"/>
    </row>
    <row r="13" spans="1:39" s="214" customFormat="1" ht="18.75" hidden="1" customHeight="1" x14ac:dyDescent="0.25">
      <c r="A13" s="97"/>
      <c r="B13"/>
      <c r="C13"/>
      <c r="D13"/>
      <c r="E13"/>
      <c r="F13"/>
      <c r="G13" s="198"/>
    </row>
    <row r="14" spans="1:39" s="214" customFormat="1" ht="17.25" hidden="1" customHeight="1" x14ac:dyDescent="0.25">
      <c r="A14" s="97"/>
      <c r="B14"/>
      <c r="C14"/>
      <c r="D14"/>
      <c r="E14"/>
      <c r="F14" s="30"/>
      <c r="G14" s="198"/>
    </row>
    <row r="15" spans="1:39" s="214" customFormat="1" ht="18" hidden="1" customHeight="1" x14ac:dyDescent="0.25">
      <c r="A15" s="97"/>
      <c r="B15"/>
      <c r="C15"/>
      <c r="D15"/>
      <c r="E15"/>
      <c r="F15"/>
      <c r="G15" s="198"/>
    </row>
    <row r="16" spans="1:39" s="214" customFormat="1" ht="16.5" hidden="1" customHeight="1" x14ac:dyDescent="0.25">
      <c r="A16" s="97"/>
      <c r="B16"/>
      <c r="C16"/>
      <c r="D16"/>
      <c r="E16"/>
      <c r="F16"/>
      <c r="G16" s="198"/>
    </row>
    <row r="17" spans="1:7" s="214" customFormat="1" ht="18.75" hidden="1" customHeight="1" x14ac:dyDescent="0.25">
      <c r="A17" s="97"/>
      <c r="B17"/>
      <c r="C17"/>
      <c r="D17"/>
      <c r="E17"/>
      <c r="F17"/>
      <c r="G17" s="198"/>
    </row>
    <row r="18" spans="1:7" s="214" customFormat="1" ht="17.25" hidden="1" customHeight="1" x14ac:dyDescent="0.25">
      <c r="A18" s="97"/>
      <c r="B18"/>
      <c r="C18"/>
      <c r="D18"/>
      <c r="E18"/>
      <c r="F18"/>
      <c r="G18" s="198"/>
    </row>
    <row r="19" spans="1:7" s="214" customFormat="1" ht="18" hidden="1" customHeight="1" x14ac:dyDescent="0.25">
      <c r="A19" s="97"/>
      <c r="B19"/>
      <c r="C19"/>
      <c r="D19"/>
      <c r="E19"/>
      <c r="F19"/>
      <c r="G19" s="198"/>
    </row>
    <row r="20" spans="1:7" s="214" customFormat="1" ht="16.5" hidden="1" customHeight="1" x14ac:dyDescent="0.25">
      <c r="A20" s="97"/>
      <c r="B20"/>
      <c r="C20"/>
      <c r="D20"/>
      <c r="E20"/>
      <c r="F20"/>
      <c r="G20" s="198"/>
    </row>
    <row r="21" spans="1:7" s="214" customFormat="1" ht="18.75" hidden="1" customHeight="1" x14ac:dyDescent="0.25">
      <c r="A21" s="97"/>
      <c r="B21"/>
      <c r="C21"/>
      <c r="D21"/>
      <c r="E21"/>
      <c r="F21"/>
      <c r="G21" s="198"/>
    </row>
    <row r="22" spans="1:7" s="214" customFormat="1" ht="17.25" hidden="1" customHeight="1" x14ac:dyDescent="0.25">
      <c r="A22" s="97"/>
      <c r="B22"/>
      <c r="C22"/>
      <c r="D22"/>
      <c r="E22"/>
      <c r="F22"/>
      <c r="G22" s="198"/>
    </row>
    <row r="23" spans="1:7" s="214" customFormat="1" ht="18" hidden="1" customHeight="1" x14ac:dyDescent="0.25">
      <c r="A23" s="97"/>
      <c r="B23"/>
      <c r="C23"/>
      <c r="D23"/>
      <c r="E23"/>
      <c r="F23"/>
      <c r="G23" s="198"/>
    </row>
    <row r="24" spans="1:7" s="214" customFormat="1" ht="16.5" hidden="1" customHeight="1" x14ac:dyDescent="0.25">
      <c r="A24" s="97"/>
      <c r="B24"/>
      <c r="C24"/>
      <c r="D24"/>
      <c r="E24"/>
      <c r="F24"/>
      <c r="G24" s="198"/>
    </row>
    <row r="25" spans="1:7" s="214" customFormat="1" ht="18.75" hidden="1" customHeight="1" x14ac:dyDescent="0.25">
      <c r="A25" s="97"/>
      <c r="B25"/>
      <c r="C25"/>
      <c r="D25"/>
      <c r="E25"/>
      <c r="F25"/>
      <c r="G25" s="198"/>
    </row>
    <row r="26" spans="1:7" s="214" customFormat="1" ht="17.25" hidden="1" customHeight="1" x14ac:dyDescent="0.25">
      <c r="A26" s="97"/>
      <c r="B26"/>
      <c r="C26"/>
      <c r="D26"/>
      <c r="E26"/>
      <c r="F26"/>
      <c r="G26" s="198"/>
    </row>
    <row r="27" spans="1:7" s="214" customFormat="1" ht="18" hidden="1" customHeight="1" x14ac:dyDescent="0.25">
      <c r="A27" s="97"/>
      <c r="B27"/>
      <c r="C27"/>
      <c r="D27"/>
      <c r="E27"/>
      <c r="F27"/>
      <c r="G27" s="198"/>
    </row>
    <row r="28" spans="1:7" s="214" customFormat="1" ht="16.5" hidden="1" customHeight="1" x14ac:dyDescent="0.25">
      <c r="A28" s="97"/>
      <c r="B28"/>
      <c r="C28"/>
      <c r="D28"/>
      <c r="E28"/>
      <c r="F28"/>
      <c r="G28" s="198"/>
    </row>
    <row r="29" spans="1:7" s="214" customFormat="1" ht="18.75" hidden="1" customHeight="1" x14ac:dyDescent="0.25">
      <c r="A29" s="97"/>
      <c r="B29"/>
      <c r="C29"/>
      <c r="D29"/>
      <c r="E29"/>
      <c r="F29"/>
      <c r="G29" s="198"/>
    </row>
    <row r="30" spans="1:7" s="214" customFormat="1" ht="17.25" hidden="1" customHeight="1" x14ac:dyDescent="0.25">
      <c r="A30" s="97"/>
      <c r="B30"/>
      <c r="C30"/>
      <c r="D30"/>
      <c r="E30"/>
      <c r="F30"/>
      <c r="G30" s="198"/>
    </row>
    <row r="31" spans="1:7" s="214" customFormat="1" ht="18" hidden="1" customHeight="1" x14ac:dyDescent="0.25">
      <c r="A31" s="97"/>
      <c r="B31"/>
      <c r="C31"/>
      <c r="D31"/>
      <c r="E31"/>
      <c r="F31"/>
      <c r="G31" s="198"/>
    </row>
    <row r="32" spans="1:7" s="214" customFormat="1" ht="16.5" hidden="1" customHeight="1" x14ac:dyDescent="0.25">
      <c r="A32" s="97"/>
      <c r="B32"/>
      <c r="C32"/>
      <c r="D32"/>
      <c r="E32"/>
      <c r="F32"/>
      <c r="G32" s="198"/>
    </row>
    <row r="33" spans="1:7" s="214" customFormat="1" ht="18.75" hidden="1" customHeight="1" x14ac:dyDescent="0.25">
      <c r="A33" s="97"/>
      <c r="B33"/>
      <c r="C33"/>
      <c r="D33"/>
      <c r="E33"/>
      <c r="F33"/>
      <c r="G33" s="198"/>
    </row>
    <row r="34" spans="1:7" s="214" customFormat="1" ht="17.25" hidden="1" customHeight="1" x14ac:dyDescent="0.25">
      <c r="A34" s="97"/>
      <c r="B34"/>
      <c r="C34"/>
      <c r="D34"/>
      <c r="E34"/>
      <c r="F34"/>
      <c r="G34" s="198"/>
    </row>
    <row r="35" spans="1:7" s="214" customFormat="1" ht="18" hidden="1" customHeight="1" x14ac:dyDescent="0.25">
      <c r="A35" s="97"/>
      <c r="B35"/>
      <c r="C35"/>
      <c r="D35"/>
      <c r="E35"/>
      <c r="F35"/>
      <c r="G35" s="198"/>
    </row>
    <row r="36" spans="1:7" s="214" customFormat="1" ht="16.5" hidden="1" customHeight="1" x14ac:dyDescent="0.25">
      <c r="A36" s="97"/>
      <c r="B36"/>
      <c r="C36"/>
      <c r="D36"/>
      <c r="E36"/>
      <c r="F36"/>
      <c r="G36" s="198"/>
    </row>
    <row r="37" spans="1:7" s="214" customFormat="1" ht="18.75" hidden="1" customHeight="1" x14ac:dyDescent="0.25">
      <c r="A37" s="97"/>
      <c r="B37"/>
      <c r="C37"/>
      <c r="D37"/>
      <c r="E37"/>
      <c r="F37"/>
      <c r="G37" s="198"/>
    </row>
    <row r="38" spans="1:7" s="214" customFormat="1" ht="17.25" hidden="1" customHeight="1" x14ac:dyDescent="0.25">
      <c r="A38" s="97"/>
      <c r="B38"/>
      <c r="C38"/>
      <c r="D38"/>
      <c r="E38"/>
      <c r="F38"/>
      <c r="G38" s="198"/>
    </row>
    <row r="39" spans="1:7" s="214" customFormat="1" ht="18" hidden="1" customHeight="1" x14ac:dyDescent="0.25">
      <c r="A39" s="97"/>
      <c r="B39"/>
      <c r="C39"/>
      <c r="D39"/>
      <c r="E39"/>
      <c r="F39"/>
      <c r="G39" s="198"/>
    </row>
    <row r="40" spans="1:7" s="214" customFormat="1" ht="16.5" hidden="1" customHeight="1" x14ac:dyDescent="0.25">
      <c r="A40" s="97"/>
      <c r="B40"/>
      <c r="C40"/>
      <c r="D40"/>
      <c r="E40"/>
      <c r="F40"/>
      <c r="G40" s="198"/>
    </row>
    <row r="41" spans="1:7" s="214" customFormat="1" ht="18.75" hidden="1" customHeight="1" x14ac:dyDescent="0.25">
      <c r="A41" s="97"/>
      <c r="B41"/>
      <c r="C41"/>
      <c r="D41"/>
      <c r="E41"/>
      <c r="F41"/>
      <c r="G41" s="198"/>
    </row>
    <row r="42" spans="1:7" s="214" customFormat="1" ht="17.25" hidden="1" customHeight="1" x14ac:dyDescent="0.25">
      <c r="A42" s="97"/>
      <c r="B42"/>
      <c r="C42"/>
      <c r="D42"/>
      <c r="E42"/>
      <c r="F42"/>
      <c r="G42" s="198"/>
    </row>
    <row r="43" spans="1:7" s="214" customFormat="1" ht="18" hidden="1" customHeight="1" x14ac:dyDescent="0.25">
      <c r="A43" s="97"/>
      <c r="B43"/>
      <c r="C43"/>
      <c r="D43"/>
      <c r="E43"/>
      <c r="F43"/>
      <c r="G43" s="198"/>
    </row>
    <row r="44" spans="1:7" s="214" customFormat="1" ht="16.5" hidden="1" customHeight="1" x14ac:dyDescent="0.25">
      <c r="A44" s="97"/>
      <c r="B44"/>
      <c r="C44"/>
      <c r="D44"/>
      <c r="E44"/>
      <c r="F44"/>
      <c r="G44" s="198"/>
    </row>
    <row r="45" spans="1:7" s="214" customFormat="1" ht="18.75" hidden="1" customHeight="1" x14ac:dyDescent="0.25">
      <c r="A45" s="97"/>
      <c r="B45"/>
      <c r="C45"/>
      <c r="D45"/>
      <c r="E45"/>
      <c r="F45"/>
      <c r="G45" s="198"/>
    </row>
    <row r="46" spans="1:7" s="214" customFormat="1" ht="17.25" hidden="1" customHeight="1" x14ac:dyDescent="0.25">
      <c r="A46" s="97"/>
      <c r="B46"/>
      <c r="C46"/>
      <c r="D46"/>
      <c r="E46"/>
      <c r="F46"/>
      <c r="G46" s="198"/>
    </row>
    <row r="47" spans="1:7" s="214" customFormat="1" ht="18" hidden="1" customHeight="1" x14ac:dyDescent="0.25">
      <c r="A47" s="97"/>
      <c r="B47"/>
      <c r="C47"/>
      <c r="D47"/>
      <c r="E47"/>
      <c r="F47"/>
      <c r="G47" s="198"/>
    </row>
    <row r="48" spans="1:7" s="214" customFormat="1" ht="16.5" hidden="1" customHeight="1" x14ac:dyDescent="0.25">
      <c r="A48" s="97"/>
      <c r="B48"/>
      <c r="C48"/>
      <c r="D48"/>
      <c r="E48"/>
      <c r="F48"/>
      <c r="G48" s="198"/>
    </row>
    <row r="49" spans="1:7" s="214" customFormat="1" ht="18.75" hidden="1" customHeight="1" x14ac:dyDescent="0.25">
      <c r="A49" s="97"/>
      <c r="B49"/>
      <c r="C49"/>
      <c r="D49"/>
      <c r="E49"/>
      <c r="F49"/>
      <c r="G49" s="198"/>
    </row>
    <row r="50" spans="1:7" s="214" customFormat="1" ht="17.25" hidden="1" customHeight="1" x14ac:dyDescent="0.25">
      <c r="A50" s="97"/>
      <c r="B50"/>
      <c r="C50"/>
      <c r="D50"/>
      <c r="E50"/>
      <c r="F50"/>
      <c r="G50" s="198"/>
    </row>
    <row r="51" spans="1:7" s="214" customFormat="1" ht="18" hidden="1" customHeight="1" x14ac:dyDescent="0.25">
      <c r="A51" s="97"/>
      <c r="B51"/>
      <c r="C51"/>
      <c r="D51"/>
      <c r="E51"/>
      <c r="F51"/>
      <c r="G51" s="198"/>
    </row>
    <row r="52" spans="1:7" s="214" customFormat="1" ht="16.5" hidden="1" customHeight="1" x14ac:dyDescent="0.25">
      <c r="A52" s="97"/>
      <c r="B52"/>
      <c r="C52"/>
      <c r="D52"/>
      <c r="E52"/>
      <c r="F52"/>
      <c r="G52" s="198"/>
    </row>
    <row r="53" spans="1:7" s="214" customFormat="1" ht="18.75" hidden="1" customHeight="1" x14ac:dyDescent="0.25">
      <c r="A53" s="97"/>
      <c r="B53"/>
      <c r="C53"/>
      <c r="D53"/>
      <c r="E53"/>
      <c r="F53"/>
      <c r="G53" s="198"/>
    </row>
    <row r="54" spans="1:7" s="214" customFormat="1" ht="17.25" hidden="1" customHeight="1" x14ac:dyDescent="0.25">
      <c r="A54" s="97"/>
      <c r="B54"/>
      <c r="C54"/>
      <c r="D54"/>
      <c r="E54"/>
      <c r="F54"/>
      <c r="G54" s="198"/>
    </row>
    <row r="55" spans="1:7" s="214" customFormat="1" ht="18" hidden="1" customHeight="1" x14ac:dyDescent="0.25">
      <c r="A55" s="97"/>
      <c r="B55"/>
      <c r="C55"/>
      <c r="D55"/>
      <c r="E55"/>
      <c r="F55"/>
      <c r="G55" s="198"/>
    </row>
    <row r="56" spans="1:7" s="214" customFormat="1" ht="16.5" hidden="1" customHeight="1" x14ac:dyDescent="0.25">
      <c r="A56" s="97"/>
      <c r="B56"/>
      <c r="C56"/>
      <c r="D56"/>
      <c r="E56"/>
      <c r="F56"/>
      <c r="G56" s="198"/>
    </row>
    <row r="57" spans="1:7" s="214" customFormat="1" ht="21.75" hidden="1" customHeight="1" x14ac:dyDescent="0.25">
      <c r="A57" s="97"/>
      <c r="B57"/>
      <c r="C57"/>
      <c r="D57"/>
      <c r="E57"/>
      <c r="F57"/>
      <c r="G57" s="198"/>
    </row>
    <row r="58" spans="1:7" hidden="1" x14ac:dyDescent="0.25"/>
    <row r="59" spans="1:7" hidden="1" x14ac:dyDescent="0.25"/>
    <row r="60" spans="1:7" hidden="1" x14ac:dyDescent="0.25"/>
    <row r="61" spans="1:7" hidden="1" x14ac:dyDescent="0.25"/>
    <row r="62" spans="1:7" hidden="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sheetData>
  <sheetProtection autoFilter="0"/>
  <mergeCells count="5">
    <mergeCell ref="B6:F6"/>
    <mergeCell ref="B3:F4"/>
    <mergeCell ref="B7:F7"/>
    <mergeCell ref="B8:F8"/>
    <mergeCell ref="B11:F11"/>
  </mergeCells>
  <conditionalFormatting sqref="O3:XFD3">
    <cfRule type="cellIs" dxfId="17" priority="1" operator="equal">
      <formula>0</formula>
    </cfRule>
  </conditionalFormatting>
  <pageMargins left="0.23622047244094491" right="0.23622047244094491" top="0.43" bottom="0.38"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15"/>
  <sheetViews>
    <sheetView showGridLines="0" zoomScaleNormal="100" workbookViewId="0">
      <selection activeCell="J3" sqref="J3"/>
    </sheetView>
  </sheetViews>
  <sheetFormatPr defaultColWidth="0" defaultRowHeight="15" zeroHeight="1" x14ac:dyDescent="0.25"/>
  <cols>
    <col min="1" max="1" width="6.28515625" style="1" customWidth="1"/>
    <col min="2" max="5" width="10.42578125" customWidth="1"/>
    <col min="6" max="7" width="10" customWidth="1"/>
    <col min="8" max="8" width="1" customWidth="1"/>
    <col min="9" max="9" width="9.140625"/>
    <col min="10" max="10" width="6.85546875" style="1" customWidth="1"/>
    <col min="11" max="64" width="0" hidden="1" customWidth="1"/>
    <col min="65" max="16384" width="9.140625" hidden="1"/>
  </cols>
  <sheetData>
    <row r="1" spans="2:20" s="1" customFormat="1" x14ac:dyDescent="0.25"/>
    <row r="2" spans="2:20" s="1" customFormat="1" x14ac:dyDescent="0.25"/>
    <row r="3" spans="2:20" s="2" customFormat="1" ht="15" customHeight="1" x14ac:dyDescent="0.2">
      <c r="B3" s="857" t="s">
        <v>666</v>
      </c>
      <c r="C3" s="857"/>
      <c r="D3" s="857"/>
      <c r="E3" s="857"/>
      <c r="F3" s="857"/>
      <c r="G3" s="857"/>
      <c r="H3" s="857"/>
      <c r="I3" s="857"/>
      <c r="J3" s="11"/>
      <c r="K3" s="11"/>
      <c r="L3" s="11"/>
      <c r="M3" s="11"/>
      <c r="N3" s="11"/>
      <c r="O3" s="11"/>
      <c r="P3" s="11"/>
      <c r="Q3" s="11"/>
    </row>
    <row r="4" spans="2:20" s="1" customFormat="1" ht="15.75" customHeight="1" x14ac:dyDescent="0.25">
      <c r="B4" s="857"/>
      <c r="C4" s="857"/>
      <c r="D4" s="857"/>
      <c r="E4" s="857"/>
      <c r="F4" s="857"/>
      <c r="G4" s="857"/>
      <c r="H4" s="857"/>
      <c r="I4" s="857"/>
    </row>
    <row r="5" spans="2:20" s="1" customFormat="1" ht="6.75" customHeight="1" thickBot="1" x14ac:dyDescent="0.3"/>
    <row r="6" spans="2:20" ht="29.25" customHeight="1" x14ac:dyDescent="0.25">
      <c r="B6" s="837" t="s">
        <v>585</v>
      </c>
      <c r="C6" s="838"/>
      <c r="D6" s="838"/>
      <c r="E6" s="838"/>
      <c r="F6" s="838"/>
      <c r="G6" s="839"/>
      <c r="H6" s="1365"/>
      <c r="I6" s="742">
        <v>2018</v>
      </c>
    </row>
    <row r="7" spans="2:20" x14ac:dyDescent="0.25">
      <c r="B7" s="1189" t="s">
        <v>557</v>
      </c>
      <c r="C7" s="1190"/>
      <c r="D7" s="1190"/>
      <c r="E7" s="1190"/>
      <c r="F7" s="1190"/>
      <c r="G7" s="1191"/>
      <c r="H7" s="1366"/>
      <c r="I7" s="361" t="s">
        <v>630</v>
      </c>
    </row>
    <row r="8" spans="2:20" ht="22.5" x14ac:dyDescent="0.25">
      <c r="B8" s="1430"/>
      <c r="C8" s="1431"/>
      <c r="D8" s="1431"/>
      <c r="E8" s="1431"/>
      <c r="F8" s="638" t="s">
        <v>26</v>
      </c>
      <c r="G8" s="741" t="s">
        <v>27</v>
      </c>
      <c r="H8" s="1366"/>
      <c r="I8" s="254" t="s">
        <v>26</v>
      </c>
    </row>
    <row r="9" spans="2:20" x14ac:dyDescent="0.25">
      <c r="B9" s="861" t="s">
        <v>50</v>
      </c>
      <c r="C9" s="862"/>
      <c r="D9" s="862"/>
      <c r="E9" s="862"/>
      <c r="F9" s="639">
        <v>40</v>
      </c>
      <c r="G9" s="642">
        <v>0.44</v>
      </c>
      <c r="H9" s="1366"/>
      <c r="I9" s="494">
        <v>35</v>
      </c>
    </row>
    <row r="10" spans="2:20" x14ac:dyDescent="0.25">
      <c r="B10" s="861" t="s">
        <v>169</v>
      </c>
      <c r="C10" s="862"/>
      <c r="D10" s="862"/>
      <c r="E10" s="862"/>
      <c r="F10" s="639">
        <v>19</v>
      </c>
      <c r="G10" s="642">
        <v>0.20899999999999999</v>
      </c>
      <c r="H10" s="1366"/>
      <c r="I10" s="494">
        <v>17</v>
      </c>
    </row>
    <row r="11" spans="2:20" x14ac:dyDescent="0.25">
      <c r="B11" s="861" t="s">
        <v>53</v>
      </c>
      <c r="C11" s="862"/>
      <c r="D11" s="862"/>
      <c r="E11" s="862"/>
      <c r="F11" s="639">
        <v>32</v>
      </c>
      <c r="G11" s="642">
        <v>0.35199999999999998</v>
      </c>
      <c r="H11" s="1366"/>
      <c r="I11" s="494">
        <v>45</v>
      </c>
    </row>
    <row r="12" spans="2:20" ht="15.75" thickBot="1" x14ac:dyDescent="0.3">
      <c r="B12" s="1428" t="s">
        <v>0</v>
      </c>
      <c r="C12" s="1429"/>
      <c r="D12" s="1429"/>
      <c r="E12" s="1429"/>
      <c r="F12" s="640">
        <v>91</v>
      </c>
      <c r="G12" s="643">
        <v>1</v>
      </c>
      <c r="H12" s="1367"/>
      <c r="I12" s="641">
        <v>97</v>
      </c>
    </row>
    <row r="13" spans="2:20" s="1" customFormat="1" ht="15" customHeight="1" x14ac:dyDescent="0.25">
      <c r="B13" s="884" t="s">
        <v>397</v>
      </c>
      <c r="C13" s="884"/>
      <c r="D13" s="884"/>
      <c r="E13" s="884"/>
      <c r="F13" s="884"/>
      <c r="G13" s="884"/>
      <c r="J13" s="74"/>
      <c r="K13" s="74"/>
      <c r="L13" s="74"/>
      <c r="M13" s="74"/>
      <c r="N13" s="74"/>
      <c r="O13" s="74"/>
      <c r="P13" s="74"/>
      <c r="Q13" s="74"/>
      <c r="R13" s="74"/>
      <c r="S13" s="74"/>
      <c r="T13" s="74"/>
    </row>
    <row r="14" spans="2:20" s="1" customFormat="1" x14ac:dyDescent="0.25"/>
    <row r="15" spans="2:20" hidden="1" x14ac:dyDescent="0.25"/>
  </sheetData>
  <mergeCells count="10">
    <mergeCell ref="H6:H12"/>
    <mergeCell ref="B11:E11"/>
    <mergeCell ref="B12:E12"/>
    <mergeCell ref="B3:I4"/>
    <mergeCell ref="B13:G13"/>
    <mergeCell ref="B8:E8"/>
    <mergeCell ref="B9:E9"/>
    <mergeCell ref="B10:E10"/>
    <mergeCell ref="B6:G6"/>
    <mergeCell ref="B7:G7"/>
  </mergeCells>
  <conditionalFormatting sqref="R3:XFD3">
    <cfRule type="cellIs" dxfId="16" priority="1" operator="equal">
      <formula>0</formula>
    </cfRule>
  </conditionalFormatting>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15"/>
  <sheetViews>
    <sheetView showGridLines="0" workbookViewId="0">
      <selection activeCell="G9" sqref="G9"/>
    </sheetView>
  </sheetViews>
  <sheetFormatPr defaultColWidth="0" defaultRowHeight="15" zeroHeight="1" x14ac:dyDescent="0.25"/>
  <cols>
    <col min="1" max="1" width="7.140625" style="1" customWidth="1"/>
    <col min="2" max="5" width="13.85546875" customWidth="1"/>
    <col min="6" max="6" width="14.7109375" customWidth="1"/>
    <col min="7" max="7" width="9.140625" style="1" customWidth="1"/>
    <col min="8" max="64" width="0" hidden="1" customWidth="1"/>
    <col min="65" max="16384" width="9.140625" hidden="1"/>
  </cols>
  <sheetData>
    <row r="1" spans="2:20" s="1" customFormat="1" x14ac:dyDescent="0.25"/>
    <row r="2" spans="2:20" s="1" customFormat="1" x14ac:dyDescent="0.25"/>
    <row r="3" spans="2:20" s="2" customFormat="1" ht="15" customHeight="1" x14ac:dyDescent="0.2">
      <c r="B3" s="857" t="s">
        <v>668</v>
      </c>
      <c r="C3" s="857"/>
      <c r="D3" s="857"/>
      <c r="E3" s="857"/>
      <c r="F3" s="857"/>
      <c r="G3" s="11"/>
      <c r="H3" s="265"/>
      <c r="I3" s="265"/>
      <c r="J3" s="11"/>
      <c r="K3" s="11"/>
      <c r="L3" s="11"/>
      <c r="M3" s="11"/>
      <c r="N3" s="11"/>
      <c r="O3" s="11"/>
      <c r="P3" s="11"/>
      <c r="Q3" s="11"/>
    </row>
    <row r="4" spans="2:20" s="1" customFormat="1" ht="15.75" x14ac:dyDescent="0.25">
      <c r="B4" s="857"/>
      <c r="C4" s="857"/>
      <c r="D4" s="857"/>
      <c r="E4" s="857"/>
      <c r="F4" s="857"/>
      <c r="G4" s="11"/>
      <c r="H4" s="265"/>
      <c r="I4" s="265"/>
    </row>
    <row r="5" spans="2:20" s="1" customFormat="1" ht="6.75" customHeight="1" thickBot="1" x14ac:dyDescent="0.3"/>
    <row r="6" spans="2:20" ht="40.5" customHeight="1" x14ac:dyDescent="0.25">
      <c r="B6" s="1390" t="s">
        <v>587</v>
      </c>
      <c r="C6" s="1391"/>
      <c r="D6" s="1391"/>
      <c r="E6" s="1391"/>
      <c r="F6" s="1392"/>
    </row>
    <row r="7" spans="2:20" x14ac:dyDescent="0.25">
      <c r="B7" s="1432" t="s">
        <v>557</v>
      </c>
      <c r="C7" s="1433"/>
      <c r="D7" s="1433"/>
      <c r="E7" s="1433"/>
      <c r="F7" s="1434"/>
    </row>
    <row r="8" spans="2:20" x14ac:dyDescent="0.25">
      <c r="B8" s="1425" t="s">
        <v>586</v>
      </c>
      <c r="C8" s="1435"/>
      <c r="D8" s="1435"/>
      <c r="E8" s="1435"/>
      <c r="F8" s="1436"/>
    </row>
    <row r="9" spans="2:20" ht="21.75" customHeight="1" x14ac:dyDescent="0.25">
      <c r="B9" s="1437" t="s">
        <v>265</v>
      </c>
      <c r="C9" s="1440" t="s">
        <v>516</v>
      </c>
      <c r="D9" s="1442" t="s">
        <v>266</v>
      </c>
      <c r="E9" s="1443"/>
      <c r="F9" s="1444"/>
    </row>
    <row r="10" spans="2:20" ht="19.5" customHeight="1" x14ac:dyDescent="0.25">
      <c r="B10" s="1438"/>
      <c r="C10" s="1441"/>
      <c r="D10" s="1445" t="s">
        <v>267</v>
      </c>
      <c r="E10" s="1445"/>
      <c r="F10" s="1446" t="s">
        <v>268</v>
      </c>
    </row>
    <row r="11" spans="2:20" ht="29.25" customHeight="1" x14ac:dyDescent="0.25">
      <c r="B11" s="1439"/>
      <c r="C11" s="1441"/>
      <c r="D11" s="272" t="s">
        <v>269</v>
      </c>
      <c r="E11" s="273" t="s">
        <v>270</v>
      </c>
      <c r="F11" s="1447"/>
    </row>
    <row r="12" spans="2:20" ht="27.75" customHeight="1" thickBot="1" x14ac:dyDescent="0.3">
      <c r="B12" s="263">
        <v>15</v>
      </c>
      <c r="C12" s="262">
        <v>5</v>
      </c>
      <c r="D12" s="262">
        <v>75</v>
      </c>
      <c r="E12" s="262">
        <v>75</v>
      </c>
      <c r="F12" s="221">
        <v>77</v>
      </c>
    </row>
    <row r="13" spans="2:20" s="1" customFormat="1" ht="15" customHeight="1" x14ac:dyDescent="0.25">
      <c r="B13" s="884" t="s">
        <v>397</v>
      </c>
      <c r="C13" s="884"/>
      <c r="D13" s="884"/>
      <c r="E13" s="884"/>
      <c r="F13" s="884"/>
      <c r="G13" s="74"/>
      <c r="J13" s="74"/>
      <c r="K13" s="74"/>
      <c r="L13" s="74"/>
      <c r="M13" s="74"/>
      <c r="N13" s="74"/>
      <c r="O13" s="74"/>
      <c r="P13" s="74"/>
      <c r="Q13" s="74"/>
      <c r="R13" s="74"/>
      <c r="S13" s="74"/>
      <c r="T13" s="74"/>
    </row>
    <row r="14" spans="2:20" s="1" customFormat="1" x14ac:dyDescent="0.25"/>
    <row r="15" spans="2:20" hidden="1" x14ac:dyDescent="0.25"/>
  </sheetData>
  <mergeCells count="10">
    <mergeCell ref="B3:F4"/>
    <mergeCell ref="B13:F13"/>
    <mergeCell ref="B6:F6"/>
    <mergeCell ref="B7:F7"/>
    <mergeCell ref="B8:F8"/>
    <mergeCell ref="B9:B11"/>
    <mergeCell ref="C9:C11"/>
    <mergeCell ref="D9:F9"/>
    <mergeCell ref="D10:E10"/>
    <mergeCell ref="F10:F11"/>
  </mergeCells>
  <conditionalFormatting sqref="R3:XFD3">
    <cfRule type="cellIs" dxfId="15" priority="1" operator="equal">
      <formula>0</formula>
    </cfRule>
  </conditionalFormatting>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44"/>
  <sheetViews>
    <sheetView showGridLines="0" workbookViewId="0">
      <selection activeCell="B7" sqref="B7:G7"/>
    </sheetView>
  </sheetViews>
  <sheetFormatPr defaultColWidth="0" defaultRowHeight="15" zeroHeight="1" x14ac:dyDescent="0.25"/>
  <cols>
    <col min="1" max="1" width="7" style="1" customWidth="1"/>
    <col min="2" max="2" width="24.85546875" customWidth="1"/>
    <col min="3" max="4" width="13.85546875" customWidth="1"/>
    <col min="5" max="5" width="1.140625" customWidth="1"/>
    <col min="6" max="6" width="25.7109375" customWidth="1"/>
    <col min="7" max="7" width="20.42578125" customWidth="1"/>
    <col min="8" max="8" width="8.28515625" style="1" customWidth="1"/>
    <col min="9" max="64" width="0" hidden="1" customWidth="1"/>
    <col min="65" max="16384" width="9.140625" hidden="1"/>
  </cols>
  <sheetData>
    <row r="1" spans="2:17" s="1" customFormat="1" x14ac:dyDescent="0.25"/>
    <row r="2" spans="2:17" s="1" customFormat="1" ht="19.5" customHeight="1" x14ac:dyDescent="0.4">
      <c r="B2" s="1451"/>
      <c r="C2" s="1451"/>
      <c r="D2" s="1451"/>
      <c r="E2" s="1451"/>
      <c r="F2" s="1451"/>
      <c r="G2" s="1451"/>
    </row>
    <row r="3" spans="2:17" s="2" customFormat="1" ht="27" customHeight="1" x14ac:dyDescent="0.2">
      <c r="B3" s="857" t="s">
        <v>667</v>
      </c>
      <c r="C3" s="857"/>
      <c r="D3" s="857"/>
      <c r="E3" s="857"/>
      <c r="F3" s="857"/>
      <c r="G3" s="857"/>
      <c r="H3" s="265"/>
      <c r="I3" s="265"/>
      <c r="J3" s="11"/>
      <c r="K3" s="11"/>
      <c r="L3" s="11"/>
      <c r="M3" s="11"/>
      <c r="N3" s="11"/>
      <c r="O3" s="11"/>
      <c r="P3" s="11"/>
      <c r="Q3" s="11"/>
    </row>
    <row r="4" spans="2:17" s="1" customFormat="1" ht="10.5" customHeight="1" thickBot="1" x14ac:dyDescent="0.3"/>
    <row r="5" spans="2:17" ht="42.75" customHeight="1" x14ac:dyDescent="0.25">
      <c r="B5" s="1452" t="s">
        <v>588</v>
      </c>
      <c r="C5" s="1453"/>
      <c r="D5" s="1453"/>
      <c r="E5" s="1453"/>
      <c r="F5" s="1453"/>
      <c r="G5" s="1454"/>
    </row>
    <row r="6" spans="2:17" x14ac:dyDescent="0.25">
      <c r="B6" s="1432" t="s">
        <v>557</v>
      </c>
      <c r="C6" s="1433"/>
      <c r="D6" s="1433"/>
      <c r="E6" s="1433"/>
      <c r="F6" s="1433"/>
      <c r="G6" s="1434"/>
    </row>
    <row r="7" spans="2:17" x14ac:dyDescent="0.25">
      <c r="B7" s="1360" t="s">
        <v>586</v>
      </c>
      <c r="C7" s="1455"/>
      <c r="D7" s="1455"/>
      <c r="E7" s="1456"/>
      <c r="F7" s="1455"/>
      <c r="G7" s="1457"/>
    </row>
    <row r="8" spans="2:17" ht="24" customHeight="1" x14ac:dyDescent="0.25">
      <c r="B8" s="1448" t="s">
        <v>271</v>
      </c>
      <c r="C8" s="1069"/>
      <c r="D8" s="1069"/>
      <c r="E8" s="1449"/>
      <c r="F8" s="1450" t="s">
        <v>451</v>
      </c>
      <c r="G8" s="1070"/>
    </row>
    <row r="9" spans="2:17" x14ac:dyDescent="0.25">
      <c r="B9" s="388" t="s">
        <v>296</v>
      </c>
      <c r="C9" s="113" t="s">
        <v>238</v>
      </c>
      <c r="D9" s="357" t="s">
        <v>272</v>
      </c>
      <c r="E9" s="1312"/>
      <c r="F9" s="389" t="s">
        <v>296</v>
      </c>
      <c r="G9" s="122" t="s">
        <v>0</v>
      </c>
    </row>
    <row r="10" spans="2:17" ht="16.5" customHeight="1" x14ac:dyDescent="0.25">
      <c r="B10" s="306" t="s">
        <v>452</v>
      </c>
      <c r="C10" s="319">
        <v>8</v>
      </c>
      <c r="D10" s="115">
        <v>7</v>
      </c>
      <c r="E10" s="1312"/>
      <c r="F10" s="390" t="s">
        <v>492</v>
      </c>
      <c r="G10" s="220">
        <v>6</v>
      </c>
    </row>
    <row r="11" spans="2:17" ht="16.5" customHeight="1" x14ac:dyDescent="0.25">
      <c r="B11" s="391">
        <v>0.5</v>
      </c>
      <c r="C11" s="319">
        <v>40</v>
      </c>
      <c r="D11" s="115">
        <v>5</v>
      </c>
      <c r="E11" s="1312"/>
      <c r="F11" s="392">
        <v>0.75</v>
      </c>
      <c r="G11" s="220">
        <v>1</v>
      </c>
    </row>
    <row r="12" spans="2:17" ht="16.5" customHeight="1" x14ac:dyDescent="0.25">
      <c r="B12" s="337" t="s">
        <v>453</v>
      </c>
      <c r="C12" s="319">
        <v>3</v>
      </c>
      <c r="D12" s="115">
        <v>38</v>
      </c>
      <c r="E12" s="1312"/>
      <c r="F12" s="335" t="s">
        <v>493</v>
      </c>
      <c r="G12" s="220">
        <v>44</v>
      </c>
    </row>
    <row r="13" spans="2:17" ht="16.5" customHeight="1" x14ac:dyDescent="0.25">
      <c r="B13" s="391">
        <v>1</v>
      </c>
      <c r="C13" s="319">
        <v>10</v>
      </c>
      <c r="D13" s="115">
        <v>10</v>
      </c>
      <c r="E13" s="1312"/>
      <c r="F13" s="392" t="s">
        <v>454</v>
      </c>
      <c r="G13" s="220">
        <v>13</v>
      </c>
    </row>
    <row r="14" spans="2:17" ht="16.5" customHeight="1" x14ac:dyDescent="0.25">
      <c r="B14" s="306" t="s">
        <v>454</v>
      </c>
      <c r="C14" s="319">
        <v>12</v>
      </c>
      <c r="D14" s="115">
        <v>11</v>
      </c>
      <c r="E14" s="1312"/>
      <c r="F14" s="465"/>
      <c r="G14" s="466"/>
    </row>
    <row r="15" spans="2:17" ht="16.5" customHeight="1" thickBot="1" x14ac:dyDescent="0.3">
      <c r="B15" s="274" t="s">
        <v>0</v>
      </c>
      <c r="C15" s="216">
        <v>73</v>
      </c>
      <c r="D15" s="393">
        <v>71</v>
      </c>
      <c r="E15" s="1313"/>
      <c r="F15" s="394" t="s">
        <v>0</v>
      </c>
      <c r="G15" s="223">
        <v>64</v>
      </c>
    </row>
    <row r="16" spans="2:17" s="1" customFormat="1" ht="16.5" customHeight="1" x14ac:dyDescent="0.25">
      <c r="B16" s="370" t="s">
        <v>417</v>
      </c>
      <c r="C16" s="395"/>
      <c r="D16" s="395"/>
      <c r="E16" s="28"/>
      <c r="F16" s="395"/>
      <c r="G16" s="395"/>
    </row>
    <row r="17" spans="2:7" x14ac:dyDescent="0.25">
      <c r="B17" s="1"/>
      <c r="C17" s="1"/>
      <c r="D17" s="118"/>
      <c r="E17" s="1"/>
      <c r="F17" s="1"/>
      <c r="G17" s="1"/>
    </row>
    <row r="18" spans="2:7" hidden="1" x14ac:dyDescent="0.25"/>
    <row r="19" spans="2:7" hidden="1" x14ac:dyDescent="0.25"/>
    <row r="20" spans="2:7" hidden="1" x14ac:dyDescent="0.25"/>
    <row r="21" spans="2:7" hidden="1" x14ac:dyDescent="0.25"/>
    <row r="22" spans="2:7" hidden="1" x14ac:dyDescent="0.25"/>
    <row r="23" spans="2:7" hidden="1" x14ac:dyDescent="0.25"/>
    <row r="24" spans="2:7" hidden="1" x14ac:dyDescent="0.25"/>
    <row r="25" spans="2:7" hidden="1" x14ac:dyDescent="0.25"/>
    <row r="26" spans="2:7" hidden="1" x14ac:dyDescent="0.25"/>
    <row r="27" spans="2:7" hidden="1" x14ac:dyDescent="0.25"/>
    <row r="28" spans="2:7" hidden="1" x14ac:dyDescent="0.25"/>
    <row r="29" spans="2:7" hidden="1" x14ac:dyDescent="0.25"/>
    <row r="30" spans="2:7" hidden="1" x14ac:dyDescent="0.25"/>
    <row r="31" spans="2:7" hidden="1" x14ac:dyDescent="0.25"/>
    <row r="32" spans="2:7"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sheetData>
  <mergeCells count="8">
    <mergeCell ref="B8:D8"/>
    <mergeCell ref="E8:E15"/>
    <mergeCell ref="F8:G8"/>
    <mergeCell ref="B3:G3"/>
    <mergeCell ref="B2:G2"/>
    <mergeCell ref="B5:G5"/>
    <mergeCell ref="B6:G6"/>
    <mergeCell ref="B7:G7"/>
  </mergeCells>
  <conditionalFormatting sqref="R3:XFD3">
    <cfRule type="cellIs" dxfId="14" priority="1" operator="equal">
      <formula>0</formula>
    </cfRule>
  </conditionalFormatting>
  <pageMargins left="0.7" right="0.7" top="0.75" bottom="0.75" header="0.3" footer="0.3"/>
  <pageSetup paperSize="9"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XFC13"/>
  <sheetViews>
    <sheetView showGridLines="0" workbookViewId="0">
      <selection activeCell="B6" sqref="B6:F6"/>
    </sheetView>
  </sheetViews>
  <sheetFormatPr defaultColWidth="0" defaultRowHeight="15" zeroHeight="1" x14ac:dyDescent="0.25"/>
  <cols>
    <col min="1" max="1" width="9.140625" style="1" customWidth="1"/>
    <col min="2" max="2" width="30.140625" customWidth="1"/>
    <col min="3" max="6" width="9.140625" customWidth="1"/>
    <col min="7" max="7" width="0.5703125" customWidth="1"/>
    <col min="8" max="8" width="9.85546875" style="1" customWidth="1"/>
    <col min="9" max="65" width="0" hidden="1" customWidth="1"/>
    <col min="66" max="16383" width="9.140625" hidden="1"/>
    <col min="16384" max="16384" width="2.5703125" customWidth="1"/>
  </cols>
  <sheetData>
    <row r="1" spans="2:19" s="1" customFormat="1" x14ac:dyDescent="0.25"/>
    <row r="2" spans="2:19" s="1" customFormat="1" x14ac:dyDescent="0.25"/>
    <row r="3" spans="2:19" s="2" customFormat="1" ht="15" customHeight="1" x14ac:dyDescent="0.2">
      <c r="B3" s="857" t="s">
        <v>669</v>
      </c>
      <c r="C3" s="857"/>
      <c r="D3" s="857"/>
      <c r="E3" s="857"/>
      <c r="F3" s="857"/>
      <c r="G3" s="857"/>
      <c r="H3" s="857"/>
      <c r="I3" s="11"/>
      <c r="J3" s="11"/>
      <c r="K3" s="11"/>
      <c r="L3" s="11"/>
      <c r="M3" s="11"/>
      <c r="N3" s="11"/>
      <c r="O3" s="11"/>
      <c r="P3" s="11"/>
      <c r="Q3" s="11"/>
      <c r="R3" s="11"/>
      <c r="S3" s="11"/>
    </row>
    <row r="4" spans="2:19" s="1" customFormat="1" ht="15.75" customHeight="1" thickBot="1" x14ac:dyDescent="0.3">
      <c r="B4" s="11"/>
      <c r="C4" s="11"/>
      <c r="D4" s="11"/>
      <c r="E4" s="11"/>
      <c r="F4" s="11"/>
      <c r="G4" s="11"/>
      <c r="I4" s="11"/>
      <c r="J4" s="11"/>
      <c r="K4" s="11"/>
    </row>
    <row r="5" spans="2:19" ht="26.25" customHeight="1" x14ac:dyDescent="0.25">
      <c r="B5" s="1390" t="s">
        <v>589</v>
      </c>
      <c r="C5" s="1391"/>
      <c r="D5" s="1391"/>
      <c r="E5" s="1391"/>
      <c r="F5" s="1392"/>
      <c r="G5" s="11"/>
      <c r="H5" s="743">
        <v>2018</v>
      </c>
      <c r="I5" s="1"/>
    </row>
    <row r="6" spans="2:19" ht="15" customHeight="1" x14ac:dyDescent="0.25">
      <c r="B6" s="1261" t="s">
        <v>547</v>
      </c>
      <c r="C6" s="1262"/>
      <c r="D6" s="1262"/>
      <c r="E6" s="1262"/>
      <c r="F6" s="1263"/>
      <c r="G6" s="11"/>
      <c r="H6" s="509">
        <v>220</v>
      </c>
      <c r="I6" s="1"/>
    </row>
    <row r="7" spans="2:19" ht="15.75" x14ac:dyDescent="0.25">
      <c r="B7" s="396" t="s">
        <v>25</v>
      </c>
      <c r="C7" s="222" t="s">
        <v>44</v>
      </c>
      <c r="D7" s="222" t="s">
        <v>45</v>
      </c>
      <c r="E7" s="222" t="s">
        <v>46</v>
      </c>
      <c r="F7" s="224" t="s">
        <v>1</v>
      </c>
      <c r="G7" s="11"/>
      <c r="H7" s="169" t="s">
        <v>1</v>
      </c>
    </row>
    <row r="8" spans="2:19" ht="19.5" customHeight="1" x14ac:dyDescent="0.25">
      <c r="B8" s="491" t="s">
        <v>50</v>
      </c>
      <c r="C8" s="397">
        <v>5</v>
      </c>
      <c r="D8" s="397">
        <v>9</v>
      </c>
      <c r="E8" s="397">
        <v>1</v>
      </c>
      <c r="F8" s="398">
        <v>15</v>
      </c>
      <c r="G8" s="11"/>
      <c r="H8" s="510">
        <v>22</v>
      </c>
    </row>
    <row r="9" spans="2:19" ht="19.5" customHeight="1" x14ac:dyDescent="0.25">
      <c r="B9" s="644" t="s">
        <v>169</v>
      </c>
      <c r="C9" s="645">
        <v>0</v>
      </c>
      <c r="D9" s="645">
        <v>2</v>
      </c>
      <c r="E9" s="645">
        <v>0</v>
      </c>
      <c r="F9" s="646">
        <v>2</v>
      </c>
      <c r="G9" s="11"/>
      <c r="H9" s="647">
        <v>0</v>
      </c>
    </row>
    <row r="10" spans="2:19" ht="19.5" customHeight="1" x14ac:dyDescent="0.25">
      <c r="B10" s="492" t="s">
        <v>53</v>
      </c>
      <c r="C10" s="399">
        <v>3</v>
      </c>
      <c r="D10" s="399">
        <v>6</v>
      </c>
      <c r="E10" s="399">
        <v>5</v>
      </c>
      <c r="F10" s="400">
        <v>14</v>
      </c>
      <c r="G10" s="11"/>
      <c r="H10" s="511">
        <v>16</v>
      </c>
    </row>
    <row r="11" spans="2:19" ht="19.5" customHeight="1" thickBot="1" x14ac:dyDescent="0.3">
      <c r="B11" s="225" t="s">
        <v>1</v>
      </c>
      <c r="C11" s="375">
        <v>8</v>
      </c>
      <c r="D11" s="375">
        <v>17</v>
      </c>
      <c r="E11" s="375">
        <v>6</v>
      </c>
      <c r="F11" s="401">
        <v>31</v>
      </c>
      <c r="G11" s="11"/>
      <c r="H11" s="512">
        <v>38</v>
      </c>
    </row>
    <row r="12" spans="2:19" s="1" customFormat="1" x14ac:dyDescent="0.25">
      <c r="B12" s="210" t="s">
        <v>417</v>
      </c>
    </row>
    <row r="13" spans="2:19" s="1" customFormat="1" x14ac:dyDescent="0.25"/>
  </sheetData>
  <mergeCells count="3">
    <mergeCell ref="B5:F5"/>
    <mergeCell ref="B6:F6"/>
    <mergeCell ref="B3:H3"/>
  </mergeCells>
  <conditionalFormatting sqref="T3:XFD3">
    <cfRule type="cellIs" dxfId="13" priority="1" operator="equal">
      <formula>0</formula>
    </cfRule>
  </conditionalFormatting>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L13"/>
  <sheetViews>
    <sheetView showGridLines="0" workbookViewId="0">
      <selection activeCell="J6" sqref="J6"/>
    </sheetView>
  </sheetViews>
  <sheetFormatPr defaultColWidth="0" defaultRowHeight="15" zeroHeight="1" x14ac:dyDescent="0.25"/>
  <cols>
    <col min="1" max="1" width="9.140625" style="1" customWidth="1"/>
    <col min="2" max="7" width="9.140625" customWidth="1"/>
    <col min="8" max="8" width="0.7109375" customWidth="1"/>
    <col min="9" max="9" width="9.140625" customWidth="1"/>
    <col min="10" max="10" width="9.140625" style="1" customWidth="1"/>
    <col min="11" max="64" width="0" hidden="1" customWidth="1"/>
    <col min="65" max="16384" width="9.140625" hidden="1"/>
  </cols>
  <sheetData>
    <row r="1" spans="2:17" s="1" customFormat="1" x14ac:dyDescent="0.25"/>
    <row r="2" spans="2:17" s="1" customFormat="1" x14ac:dyDescent="0.25"/>
    <row r="3" spans="2:17" s="2" customFormat="1" ht="15" customHeight="1" x14ac:dyDescent="0.2">
      <c r="B3" s="857" t="s">
        <v>670</v>
      </c>
      <c r="C3" s="857"/>
      <c r="D3" s="857"/>
      <c r="E3" s="857"/>
      <c r="F3" s="857"/>
      <c r="G3" s="857"/>
      <c r="H3" s="857"/>
      <c r="I3" s="857"/>
      <c r="J3" s="11"/>
      <c r="K3" s="11"/>
      <c r="L3" s="11"/>
      <c r="M3" s="11"/>
      <c r="N3" s="11"/>
      <c r="O3" s="11"/>
      <c r="P3" s="11"/>
      <c r="Q3" s="11"/>
    </row>
    <row r="4" spans="2:17" s="1" customFormat="1" ht="15.75" customHeight="1" thickBot="1" x14ac:dyDescent="0.3">
      <c r="B4" s="857"/>
      <c r="C4" s="857"/>
      <c r="D4" s="857"/>
      <c r="E4" s="857"/>
      <c r="F4" s="857"/>
      <c r="G4" s="857"/>
      <c r="H4" s="857"/>
      <c r="I4" s="857"/>
    </row>
    <row r="5" spans="2:17" ht="26.25" customHeight="1" x14ac:dyDescent="0.25">
      <c r="B5" s="1390" t="s">
        <v>590</v>
      </c>
      <c r="C5" s="1391"/>
      <c r="D5" s="1391"/>
      <c r="E5" s="1391"/>
      <c r="F5" s="1391"/>
      <c r="G5" s="1392"/>
      <c r="H5" s="1458"/>
      <c r="I5" s="354">
        <v>2018</v>
      </c>
    </row>
    <row r="6" spans="2:17" x14ac:dyDescent="0.25">
      <c r="B6" s="1261" t="s">
        <v>547</v>
      </c>
      <c r="C6" s="1262"/>
      <c r="D6" s="1262"/>
      <c r="E6" s="1262"/>
      <c r="F6" s="1262"/>
      <c r="G6" s="1263"/>
      <c r="H6" s="1459"/>
      <c r="I6" s="361" t="s">
        <v>630</v>
      </c>
    </row>
    <row r="7" spans="2:17" ht="22.5" x14ac:dyDescent="0.25">
      <c r="B7" s="1192"/>
      <c r="C7" s="1193"/>
      <c r="D7" s="1193"/>
      <c r="E7" s="1193"/>
      <c r="F7" s="1193"/>
      <c r="G7" s="199" t="s">
        <v>26</v>
      </c>
      <c r="H7" s="1459"/>
      <c r="I7" s="203" t="s">
        <v>26</v>
      </c>
    </row>
    <row r="8" spans="2:17" ht="20.100000000000001" customHeight="1" x14ac:dyDescent="0.25">
      <c r="B8" s="882" t="s">
        <v>32</v>
      </c>
      <c r="C8" s="883"/>
      <c r="D8" s="883"/>
      <c r="E8" s="883"/>
      <c r="F8" s="883"/>
      <c r="G8" s="163">
        <v>12</v>
      </c>
      <c r="H8" s="1459"/>
      <c r="I8" s="155">
        <v>16</v>
      </c>
    </row>
    <row r="9" spans="2:17" ht="20.100000000000001" customHeight="1" x14ac:dyDescent="0.25">
      <c r="B9" s="882" t="s">
        <v>33</v>
      </c>
      <c r="C9" s="883"/>
      <c r="D9" s="883"/>
      <c r="E9" s="883"/>
      <c r="F9" s="883"/>
      <c r="G9" s="163">
        <v>29</v>
      </c>
      <c r="H9" s="1459"/>
      <c r="I9" s="155">
        <v>29</v>
      </c>
    </row>
    <row r="10" spans="2:17" ht="20.100000000000001" customHeight="1" x14ac:dyDescent="0.25">
      <c r="B10" s="882" t="s">
        <v>34</v>
      </c>
      <c r="C10" s="883"/>
      <c r="D10" s="883"/>
      <c r="E10" s="883"/>
      <c r="F10" s="883"/>
      <c r="G10" s="163">
        <v>15</v>
      </c>
      <c r="H10" s="1459"/>
      <c r="I10" s="155">
        <v>20</v>
      </c>
    </row>
    <row r="11" spans="2:17" ht="20.100000000000001" customHeight="1" thickBot="1" x14ac:dyDescent="0.3">
      <c r="B11" s="863" t="s">
        <v>0</v>
      </c>
      <c r="C11" s="864"/>
      <c r="D11" s="864"/>
      <c r="E11" s="864"/>
      <c r="F11" s="864"/>
      <c r="G11" s="20">
        <v>56</v>
      </c>
      <c r="H11" s="1460"/>
      <c r="I11" s="151">
        <v>65</v>
      </c>
    </row>
    <row r="12" spans="2:17" s="1" customFormat="1" ht="15" customHeight="1" x14ac:dyDescent="0.25">
      <c r="B12" s="210" t="s">
        <v>417</v>
      </c>
      <c r="C12" s="76"/>
      <c r="D12" s="76"/>
      <c r="E12" s="76"/>
      <c r="F12" s="76"/>
      <c r="G12" s="76"/>
      <c r="H12" s="76"/>
      <c r="I12" s="76"/>
    </row>
    <row r="13" spans="2:17" s="1" customFormat="1" x14ac:dyDescent="0.25"/>
  </sheetData>
  <mergeCells count="9">
    <mergeCell ref="B3:I4"/>
    <mergeCell ref="B5:G5"/>
    <mergeCell ref="H5:H11"/>
    <mergeCell ref="B6:G6"/>
    <mergeCell ref="B7:F7"/>
    <mergeCell ref="B8:F8"/>
    <mergeCell ref="B9:F9"/>
    <mergeCell ref="B10:F10"/>
    <mergeCell ref="B11:F11"/>
  </mergeCells>
  <conditionalFormatting sqref="R3:XFD3">
    <cfRule type="cellIs" dxfId="12" priority="1" operator="equal">
      <formula>0</formula>
    </cfRule>
  </conditionalFormatting>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L19"/>
  <sheetViews>
    <sheetView showGridLines="0" tabSelected="1" workbookViewId="0"/>
  </sheetViews>
  <sheetFormatPr defaultColWidth="0" defaultRowHeight="15" zeroHeight="1" x14ac:dyDescent="0.25"/>
  <cols>
    <col min="1" max="1" width="9.140625" style="1" customWidth="1"/>
    <col min="2" max="2" width="9.140625" customWidth="1"/>
    <col min="3" max="4" width="29.85546875" customWidth="1"/>
    <col min="5" max="5" width="9.140625" customWidth="1"/>
    <col min="6" max="6" width="9.140625" style="1" customWidth="1"/>
    <col min="7" max="64" width="0" hidden="1" customWidth="1"/>
    <col min="65" max="16384" width="9.140625" hidden="1"/>
  </cols>
  <sheetData>
    <row r="1" spans="2:17" s="1" customFormat="1" x14ac:dyDescent="0.25"/>
    <row r="2" spans="2:17" s="1" customFormat="1" x14ac:dyDescent="0.25"/>
    <row r="3" spans="2:17" s="2" customFormat="1" ht="15" customHeight="1" x14ac:dyDescent="0.2">
      <c r="B3" s="857" t="s">
        <v>729</v>
      </c>
      <c r="C3" s="857"/>
      <c r="D3" s="857"/>
      <c r="E3" s="857"/>
      <c r="F3" s="11"/>
      <c r="G3" s="11"/>
      <c r="H3" s="11"/>
      <c r="I3" s="11"/>
      <c r="J3" s="11"/>
      <c r="K3" s="11"/>
      <c r="L3" s="11"/>
      <c r="M3" s="11"/>
      <c r="N3" s="11"/>
      <c r="O3" s="11"/>
      <c r="P3" s="11"/>
      <c r="Q3" s="11"/>
    </row>
    <row r="4" spans="2:17" s="1" customFormat="1" ht="15.75" customHeight="1" x14ac:dyDescent="0.25">
      <c r="B4" s="857"/>
      <c r="C4" s="857"/>
      <c r="D4" s="857"/>
      <c r="E4" s="857"/>
      <c r="F4" s="11"/>
      <c r="G4" s="11"/>
      <c r="H4" s="11"/>
      <c r="I4" s="11"/>
    </row>
    <row r="5" spans="2:17" s="1" customFormat="1" ht="15.75" thickBot="1" x14ac:dyDescent="0.3"/>
    <row r="6" spans="2:17" ht="42.75" customHeight="1" x14ac:dyDescent="0.25">
      <c r="B6" s="1452" t="s">
        <v>591</v>
      </c>
      <c r="C6" s="1453"/>
      <c r="D6" s="1453"/>
      <c r="E6" s="1454"/>
    </row>
    <row r="7" spans="2:17" x14ac:dyDescent="0.25">
      <c r="B7" s="1465" t="s">
        <v>547</v>
      </c>
      <c r="C7" s="1466"/>
      <c r="D7" s="1466"/>
      <c r="E7" s="1467"/>
    </row>
    <row r="8" spans="2:17" x14ac:dyDescent="0.25">
      <c r="B8" s="1468" t="s">
        <v>592</v>
      </c>
      <c r="C8" s="1469"/>
      <c r="D8" s="1469"/>
      <c r="E8" s="1470"/>
    </row>
    <row r="9" spans="2:17" ht="23.25" customHeight="1" x14ac:dyDescent="0.25">
      <c r="B9" s="1471"/>
      <c r="C9" s="1472"/>
      <c r="D9" s="1473"/>
      <c r="E9" s="403" t="s">
        <v>26</v>
      </c>
    </row>
    <row r="10" spans="2:17" ht="25.5" customHeight="1" x14ac:dyDescent="0.25">
      <c r="B10" s="1461" t="s">
        <v>207</v>
      </c>
      <c r="C10" s="1464" t="s">
        <v>457</v>
      </c>
      <c r="D10" s="1464"/>
      <c r="E10" s="404">
        <v>34</v>
      </c>
    </row>
    <row r="11" spans="2:17" ht="25.5" customHeight="1" x14ac:dyDescent="0.25">
      <c r="B11" s="1462"/>
      <c r="C11" s="1464" t="s">
        <v>458</v>
      </c>
      <c r="D11" s="1464"/>
      <c r="E11" s="404">
        <v>33</v>
      </c>
    </row>
    <row r="12" spans="2:17" ht="24" customHeight="1" x14ac:dyDescent="0.25">
      <c r="B12" s="1463"/>
      <c r="C12" s="1464" t="s">
        <v>459</v>
      </c>
      <c r="D12" s="1464"/>
      <c r="E12" s="404">
        <v>26</v>
      </c>
    </row>
    <row r="13" spans="2:17" ht="2.25" customHeight="1" x14ac:dyDescent="0.25">
      <c r="B13" s="1474"/>
      <c r="C13" s="1475"/>
      <c r="D13" s="1475"/>
      <c r="E13" s="1476"/>
    </row>
    <row r="14" spans="2:17" ht="25.5" customHeight="1" x14ac:dyDescent="0.25">
      <c r="B14" s="1477" t="s">
        <v>273</v>
      </c>
      <c r="C14" s="1478"/>
      <c r="D14" s="1478"/>
      <c r="E14" s="405">
        <v>14</v>
      </c>
    </row>
    <row r="15" spans="2:17" x14ac:dyDescent="0.25">
      <c r="B15" s="1479" t="s">
        <v>460</v>
      </c>
      <c r="C15" s="1480"/>
      <c r="D15" s="1480"/>
      <c r="E15" s="406">
        <v>2</v>
      </c>
    </row>
    <row r="16" spans="2:17" ht="15" customHeight="1" x14ac:dyDescent="0.25">
      <c r="B16" s="1481" t="s">
        <v>461</v>
      </c>
      <c r="C16" s="1482"/>
      <c r="D16" s="1482"/>
      <c r="E16" s="407">
        <v>2</v>
      </c>
    </row>
    <row r="17" spans="2:5" ht="15.75" thickBot="1" x14ac:dyDescent="0.3">
      <c r="B17" s="1483" t="s">
        <v>462</v>
      </c>
      <c r="C17" s="1484"/>
      <c r="D17" s="1484"/>
      <c r="E17" s="408">
        <v>10</v>
      </c>
    </row>
    <row r="18" spans="2:5" s="1" customFormat="1" x14ac:dyDescent="0.25">
      <c r="B18" s="210" t="s">
        <v>417</v>
      </c>
    </row>
    <row r="19" spans="2:5" s="1" customFormat="1" x14ac:dyDescent="0.25"/>
  </sheetData>
  <mergeCells count="14">
    <mergeCell ref="B13:E13"/>
    <mergeCell ref="B14:D14"/>
    <mergeCell ref="B15:D15"/>
    <mergeCell ref="B16:D16"/>
    <mergeCell ref="B17:D17"/>
    <mergeCell ref="B10:B12"/>
    <mergeCell ref="C10:D10"/>
    <mergeCell ref="C11:D11"/>
    <mergeCell ref="C12:D12"/>
    <mergeCell ref="B3:E4"/>
    <mergeCell ref="B6:E6"/>
    <mergeCell ref="B7:E7"/>
    <mergeCell ref="B8:E8"/>
    <mergeCell ref="B9:D9"/>
  </mergeCells>
  <conditionalFormatting sqref="R3:XFD3">
    <cfRule type="cellIs" dxfId="11" priority="1" operator="equal">
      <formula>0</formula>
    </cfRule>
  </conditionalFormatting>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M14"/>
  <sheetViews>
    <sheetView showGridLines="0" workbookViewId="0">
      <selection activeCell="H8" sqref="H8"/>
    </sheetView>
  </sheetViews>
  <sheetFormatPr defaultColWidth="0" defaultRowHeight="15" zeroHeight="1" x14ac:dyDescent="0.25"/>
  <cols>
    <col min="1" max="1" width="6.42578125" style="1" customWidth="1"/>
    <col min="2" max="5" width="10" customWidth="1"/>
    <col min="6" max="8" width="9.85546875" customWidth="1"/>
    <col min="9" max="9" width="1" customWidth="1"/>
    <col min="10" max="10" width="9.140625"/>
    <col min="11" max="11" width="7" style="1" customWidth="1"/>
    <col min="12" max="65" width="0" hidden="1" customWidth="1"/>
    <col min="66" max="16384" width="9.140625" hidden="1"/>
  </cols>
  <sheetData>
    <row r="1" spans="1:21" s="1" customFormat="1" x14ac:dyDescent="0.25"/>
    <row r="2" spans="1:21" s="1" customFormat="1" x14ac:dyDescent="0.25"/>
    <row r="3" spans="1:21" s="2" customFormat="1" ht="15" customHeight="1" x14ac:dyDescent="0.2">
      <c r="B3" s="857" t="s">
        <v>672</v>
      </c>
      <c r="C3" s="857"/>
      <c r="D3" s="857"/>
      <c r="E3" s="857"/>
      <c r="F3" s="857"/>
      <c r="G3" s="857"/>
      <c r="H3" s="857"/>
      <c r="I3" s="857"/>
      <c r="J3" s="857"/>
      <c r="K3" s="11"/>
      <c r="L3" s="11"/>
      <c r="M3" s="11"/>
      <c r="N3" s="11"/>
      <c r="O3" s="11"/>
      <c r="P3" s="11"/>
      <c r="Q3" s="11"/>
      <c r="R3" s="11"/>
    </row>
    <row r="4" spans="1:21" s="1" customFormat="1" ht="15.75" customHeight="1" x14ac:dyDescent="0.25">
      <c r="B4" s="857"/>
      <c r="C4" s="857"/>
      <c r="D4" s="857"/>
      <c r="E4" s="857"/>
      <c r="F4" s="857"/>
      <c r="G4" s="857"/>
      <c r="H4" s="857"/>
      <c r="I4" s="857"/>
      <c r="J4" s="857"/>
    </row>
    <row r="5" spans="1:21" s="1" customFormat="1" ht="15.75" thickBot="1" x14ac:dyDescent="0.3"/>
    <row r="6" spans="1:21" ht="38.25" customHeight="1" x14ac:dyDescent="0.25">
      <c r="B6" s="837" t="s">
        <v>593</v>
      </c>
      <c r="C6" s="838"/>
      <c r="D6" s="838"/>
      <c r="E6" s="838"/>
      <c r="F6" s="838"/>
      <c r="G6" s="838"/>
      <c r="H6" s="838"/>
      <c r="I6" s="1458"/>
      <c r="J6" s="371">
        <v>2018</v>
      </c>
    </row>
    <row r="7" spans="1:21" x14ac:dyDescent="0.25">
      <c r="B7" s="1189" t="s">
        <v>557</v>
      </c>
      <c r="C7" s="1190"/>
      <c r="D7" s="1190"/>
      <c r="E7" s="1190"/>
      <c r="F7" s="1190"/>
      <c r="G7" s="1190"/>
      <c r="H7" s="1190"/>
      <c r="I7" s="1459"/>
      <c r="J7" s="467" t="s">
        <v>630</v>
      </c>
    </row>
    <row r="8" spans="1:21" ht="54.75" customHeight="1" x14ac:dyDescent="0.25">
      <c r="B8" s="1487" t="s">
        <v>671</v>
      </c>
      <c r="C8" s="1488"/>
      <c r="D8" s="1488"/>
      <c r="E8" s="1488"/>
      <c r="F8" s="744" t="s">
        <v>514</v>
      </c>
      <c r="G8" s="745" t="s">
        <v>513</v>
      </c>
      <c r="H8" s="745" t="s">
        <v>673</v>
      </c>
      <c r="I8" s="1459"/>
      <c r="J8" s="493" t="s">
        <v>26</v>
      </c>
      <c r="K8" s="1" t="s">
        <v>522</v>
      </c>
    </row>
    <row r="9" spans="1:21" ht="20.25" customHeight="1" x14ac:dyDescent="0.25">
      <c r="B9" s="1485" t="s">
        <v>28</v>
      </c>
      <c r="C9" s="1486"/>
      <c r="D9" s="1486"/>
      <c r="E9" s="1486"/>
      <c r="F9" s="648">
        <v>37</v>
      </c>
      <c r="G9" s="649">
        <v>46</v>
      </c>
      <c r="H9" s="650">
        <v>0.80434782608695654</v>
      </c>
      <c r="I9" s="1459"/>
      <c r="J9" s="494">
        <v>34</v>
      </c>
    </row>
    <row r="10" spans="1:21" ht="20.25" customHeight="1" x14ac:dyDescent="0.25">
      <c r="B10" s="1485" t="s">
        <v>29</v>
      </c>
      <c r="C10" s="1486"/>
      <c r="D10" s="1486"/>
      <c r="E10" s="1486"/>
      <c r="F10" s="648">
        <v>10</v>
      </c>
      <c r="G10" s="649">
        <v>161</v>
      </c>
      <c r="H10" s="650">
        <v>6.2111801242236024E-2</v>
      </c>
      <c r="I10" s="1459"/>
      <c r="J10" s="494">
        <v>5</v>
      </c>
    </row>
    <row r="11" spans="1:21" ht="20.25" customHeight="1" x14ac:dyDescent="0.25">
      <c r="B11" s="1485" t="s">
        <v>30</v>
      </c>
      <c r="C11" s="1486"/>
      <c r="D11" s="1486"/>
      <c r="E11" s="1486"/>
      <c r="F11" s="648">
        <v>30</v>
      </c>
      <c r="G11" s="649">
        <v>33</v>
      </c>
      <c r="H11" s="650">
        <v>0.90909090909090906</v>
      </c>
      <c r="I11" s="1459"/>
      <c r="J11" s="494">
        <v>38</v>
      </c>
    </row>
    <row r="12" spans="1:21" ht="20.25" customHeight="1" thickBot="1" x14ac:dyDescent="0.3">
      <c r="A12" s="1" t="s">
        <v>522</v>
      </c>
      <c r="B12" s="863" t="s">
        <v>0</v>
      </c>
      <c r="C12" s="864"/>
      <c r="D12" s="864"/>
      <c r="E12" s="864"/>
      <c r="F12" s="651">
        <v>77</v>
      </c>
      <c r="G12" s="652">
        <v>240</v>
      </c>
      <c r="H12" s="653">
        <v>0.32083333333333336</v>
      </c>
      <c r="I12" s="1460"/>
      <c r="J12" s="654">
        <v>77</v>
      </c>
      <c r="K12" s="28"/>
      <c r="L12" s="8"/>
      <c r="M12" s="8"/>
      <c r="N12" s="8"/>
      <c r="O12" s="8"/>
      <c r="P12" s="8"/>
      <c r="Q12" s="8"/>
      <c r="R12" s="8"/>
    </row>
    <row r="13" spans="1:21" s="1" customFormat="1" ht="15" customHeight="1" x14ac:dyDescent="0.25">
      <c r="B13" s="884" t="s">
        <v>397</v>
      </c>
      <c r="C13" s="884"/>
      <c r="D13" s="884"/>
      <c r="E13" s="884"/>
      <c r="F13" s="884"/>
      <c r="G13" s="884"/>
      <c r="H13" s="884"/>
      <c r="K13" s="74"/>
      <c r="L13" s="74"/>
      <c r="M13" s="74"/>
      <c r="N13" s="74"/>
      <c r="O13" s="74"/>
      <c r="P13" s="74"/>
      <c r="Q13" s="74"/>
      <c r="R13" s="74"/>
      <c r="S13" s="74"/>
      <c r="T13" s="74"/>
      <c r="U13" s="74"/>
    </row>
    <row r="14" spans="1:21" s="1" customFormat="1" x14ac:dyDescent="0.25"/>
  </sheetData>
  <mergeCells count="10">
    <mergeCell ref="B3:J4"/>
    <mergeCell ref="I6:I12"/>
    <mergeCell ref="B11:E11"/>
    <mergeCell ref="B12:E12"/>
    <mergeCell ref="B13:H13"/>
    <mergeCell ref="B9:E9"/>
    <mergeCell ref="B10:E10"/>
    <mergeCell ref="B8:E8"/>
    <mergeCell ref="B6:H6"/>
    <mergeCell ref="B7:H7"/>
  </mergeCells>
  <conditionalFormatting sqref="S3:XFD3">
    <cfRule type="cellIs" dxfId="10" priority="1" operator="equal">
      <formula>0</formula>
    </cfRule>
  </conditionalFormatting>
  <pageMargins left="0.7" right="0.7" top="0.75" bottom="0.75" header="0.3" footer="0.3"/>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4"/>
  <sheetViews>
    <sheetView showGridLines="0" workbookViewId="0">
      <selection activeCell="B3" sqref="B3:I3"/>
    </sheetView>
  </sheetViews>
  <sheetFormatPr defaultColWidth="0" defaultRowHeight="15" zeroHeight="1" x14ac:dyDescent="0.25"/>
  <cols>
    <col min="1" max="1" width="6" style="1" customWidth="1"/>
    <col min="2" max="4" width="9.140625" customWidth="1"/>
    <col min="5" max="5" width="11.85546875" customWidth="1"/>
    <col min="6" max="7" width="9.140625" customWidth="1"/>
    <col min="8" max="8" width="0.85546875" customWidth="1"/>
    <col min="9" max="9" width="9.140625" customWidth="1"/>
    <col min="10" max="10" width="5.85546875" style="1" customWidth="1"/>
    <col min="11" max="16" width="0" hidden="1" customWidth="1"/>
    <col min="17" max="16384" width="9.140625" hidden="1"/>
  </cols>
  <sheetData>
    <row r="1" spans="2:13" s="1" customFormat="1" x14ac:dyDescent="0.25"/>
    <row r="2" spans="2:13" s="1" customFormat="1" ht="21" x14ac:dyDescent="0.35">
      <c r="B2" s="845"/>
      <c r="C2" s="845"/>
      <c r="D2" s="845"/>
      <c r="E2" s="845"/>
      <c r="F2" s="845"/>
      <c r="G2" s="845"/>
      <c r="H2" s="845"/>
    </row>
    <row r="3" spans="2:13" s="2" customFormat="1" ht="15" customHeight="1" x14ac:dyDescent="0.2">
      <c r="B3" s="857" t="s">
        <v>632</v>
      </c>
      <c r="C3" s="857"/>
      <c r="D3" s="857"/>
      <c r="E3" s="857"/>
      <c r="F3" s="857"/>
      <c r="G3" s="857"/>
      <c r="H3" s="857"/>
      <c r="I3" s="857"/>
      <c r="J3" s="11"/>
      <c r="K3" s="11"/>
      <c r="L3" s="11"/>
      <c r="M3" s="11"/>
    </row>
    <row r="4" spans="2:13" s="1" customFormat="1" ht="6.75" customHeight="1" thickBot="1" x14ac:dyDescent="0.3"/>
    <row r="5" spans="2:13" ht="33.75" customHeight="1" thickBot="1" x14ac:dyDescent="0.3">
      <c r="B5" s="865" t="s">
        <v>519</v>
      </c>
      <c r="C5" s="866"/>
      <c r="D5" s="866"/>
      <c r="E5" s="866"/>
      <c r="F5" s="866"/>
      <c r="G5" s="867"/>
      <c r="H5" s="4"/>
      <c r="I5" s="5">
        <v>2018</v>
      </c>
    </row>
    <row r="6" spans="2:13" ht="15.75" x14ac:dyDescent="0.25">
      <c r="B6" s="868" t="s">
        <v>25</v>
      </c>
      <c r="C6" s="869"/>
      <c r="D6" s="869"/>
      <c r="E6" s="869"/>
      <c r="F6" s="6" t="s">
        <v>517</v>
      </c>
      <c r="G6" s="7" t="s">
        <v>27</v>
      </c>
      <c r="H6" s="8"/>
      <c r="I6" s="9" t="s">
        <v>517</v>
      </c>
    </row>
    <row r="7" spans="2:13" ht="17.25" customHeight="1" x14ac:dyDescent="0.25">
      <c r="B7" s="861" t="s">
        <v>28</v>
      </c>
      <c r="C7" s="862"/>
      <c r="D7" s="862"/>
      <c r="E7" s="862"/>
      <c r="F7" s="12">
        <v>46</v>
      </c>
      <c r="G7" s="529">
        <v>19.2</v>
      </c>
      <c r="H7" s="8"/>
      <c r="I7" s="14">
        <v>41</v>
      </c>
    </row>
    <row r="8" spans="2:13" ht="17.25" customHeight="1" x14ac:dyDescent="0.25">
      <c r="B8" s="861" t="s">
        <v>29</v>
      </c>
      <c r="C8" s="862"/>
      <c r="D8" s="862"/>
      <c r="E8" s="862"/>
      <c r="F8" s="12">
        <v>161</v>
      </c>
      <c r="G8" s="529">
        <v>67.099999999999994</v>
      </c>
      <c r="H8" s="8"/>
      <c r="I8" s="14">
        <v>134</v>
      </c>
    </row>
    <row r="9" spans="2:13" ht="17.25" customHeight="1" x14ac:dyDescent="0.25">
      <c r="B9" s="861" t="s">
        <v>30</v>
      </c>
      <c r="C9" s="862"/>
      <c r="D9" s="862"/>
      <c r="E9" s="862"/>
      <c r="F9" s="12">
        <v>33</v>
      </c>
      <c r="G9" s="529">
        <v>13.8</v>
      </c>
      <c r="H9" s="8"/>
      <c r="I9" s="14">
        <v>45</v>
      </c>
    </row>
    <row r="10" spans="2:13" ht="17.25" customHeight="1" thickBot="1" x14ac:dyDescent="0.3">
      <c r="B10" s="863" t="s">
        <v>0</v>
      </c>
      <c r="C10" s="864"/>
      <c r="D10" s="864"/>
      <c r="E10" s="864"/>
      <c r="F10" s="13">
        <v>240</v>
      </c>
      <c r="G10" s="530">
        <v>100</v>
      </c>
      <c r="H10" s="10"/>
      <c r="I10" s="15">
        <v>220</v>
      </c>
    </row>
    <row r="11" spans="2:13" s="1" customFormat="1" x14ac:dyDescent="0.25">
      <c r="B11" s="831" t="s">
        <v>397</v>
      </c>
      <c r="C11" s="831"/>
      <c r="D11" s="831"/>
      <c r="E11" s="831"/>
      <c r="F11" s="831"/>
      <c r="G11" s="831"/>
      <c r="H11" s="831"/>
      <c r="I11" s="831"/>
      <c r="J11" s="3"/>
      <c r="K11" s="3"/>
      <c r="L11" s="3"/>
      <c r="M11" s="3"/>
    </row>
    <row r="12" spans="2:13" s="1" customFormat="1" x14ac:dyDescent="0.25"/>
    <row r="13" spans="2:13" hidden="1" x14ac:dyDescent="0.25"/>
    <row r="14" spans="2:13" hidden="1" x14ac:dyDescent="0.25"/>
  </sheetData>
  <mergeCells count="9">
    <mergeCell ref="B9:E9"/>
    <mergeCell ref="B10:E10"/>
    <mergeCell ref="B3:I3"/>
    <mergeCell ref="B11:I11"/>
    <mergeCell ref="B2:H2"/>
    <mergeCell ref="B5:G5"/>
    <mergeCell ref="B6:E6"/>
    <mergeCell ref="B7:E7"/>
    <mergeCell ref="B8:E8"/>
  </mergeCells>
  <conditionalFormatting sqref="N3:XFD3">
    <cfRule type="cellIs" dxfId="51" priority="1" operator="equal">
      <formula>0</formula>
    </cfRule>
  </conditionalFormatting>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M14"/>
  <sheetViews>
    <sheetView showGridLines="0" workbookViewId="0">
      <selection activeCell="H8" sqref="H8"/>
    </sheetView>
  </sheetViews>
  <sheetFormatPr defaultColWidth="0" defaultRowHeight="15" zeroHeight="1" x14ac:dyDescent="0.25"/>
  <cols>
    <col min="1" max="1" width="7.28515625" style="1" customWidth="1"/>
    <col min="2" max="5" width="10.28515625" customWidth="1"/>
    <col min="6" max="7" width="9.140625" customWidth="1"/>
    <col min="8" max="8" width="10.140625" customWidth="1"/>
    <col min="9" max="9" width="1" customWidth="1"/>
    <col min="10" max="10" width="9.140625"/>
    <col min="11" max="11" width="7.85546875" style="1" customWidth="1"/>
    <col min="12" max="65" width="0" hidden="1" customWidth="1"/>
    <col min="66" max="16384" width="9.140625" hidden="1"/>
  </cols>
  <sheetData>
    <row r="1" spans="2:21" s="1" customFormat="1" x14ac:dyDescent="0.25"/>
    <row r="2" spans="2:21" s="1" customFormat="1" x14ac:dyDescent="0.25"/>
    <row r="3" spans="2:21" s="2" customFormat="1" ht="15" customHeight="1" x14ac:dyDescent="0.2">
      <c r="B3" s="857" t="s">
        <v>674</v>
      </c>
      <c r="C3" s="857"/>
      <c r="D3" s="857"/>
      <c r="E3" s="857"/>
      <c r="F3" s="857"/>
      <c r="G3" s="857"/>
      <c r="H3" s="857"/>
      <c r="I3" s="857"/>
      <c r="J3" s="857"/>
      <c r="K3" s="11"/>
      <c r="L3" s="11"/>
      <c r="M3" s="11"/>
      <c r="N3" s="11"/>
      <c r="O3" s="11"/>
      <c r="P3" s="11"/>
      <c r="Q3" s="11"/>
      <c r="R3" s="11"/>
    </row>
    <row r="4" spans="2:21" s="1" customFormat="1" ht="15.75" customHeight="1" x14ac:dyDescent="0.25">
      <c r="B4" s="857"/>
      <c r="C4" s="857"/>
      <c r="D4" s="857"/>
      <c r="E4" s="857"/>
      <c r="F4" s="857"/>
      <c r="G4" s="857"/>
      <c r="H4" s="857"/>
      <c r="I4" s="857"/>
      <c r="J4" s="857"/>
    </row>
    <row r="5" spans="2:21" s="1" customFormat="1" ht="15.75" thickBot="1" x14ac:dyDescent="0.3">
      <c r="L5" s="28"/>
    </row>
    <row r="6" spans="2:21" ht="38.25" customHeight="1" x14ac:dyDescent="0.25">
      <c r="B6" s="837" t="s">
        <v>594</v>
      </c>
      <c r="C6" s="838"/>
      <c r="D6" s="838"/>
      <c r="E6" s="838"/>
      <c r="F6" s="838"/>
      <c r="G6" s="838"/>
      <c r="H6" s="839"/>
      <c r="I6" s="1365"/>
      <c r="J6" s="5">
        <v>2018</v>
      </c>
    </row>
    <row r="7" spans="2:21" x14ac:dyDescent="0.25">
      <c r="B7" s="1189" t="s">
        <v>557</v>
      </c>
      <c r="C7" s="1190"/>
      <c r="D7" s="1190"/>
      <c r="E7" s="1190"/>
      <c r="F7" s="1190"/>
      <c r="G7" s="1190"/>
      <c r="H7" s="1191"/>
      <c r="I7" s="1366"/>
      <c r="J7" s="361" t="s">
        <v>630</v>
      </c>
      <c r="K7" s="1" t="s">
        <v>522</v>
      </c>
    </row>
    <row r="8" spans="2:21" ht="46.5" customHeight="1" x14ac:dyDescent="0.25">
      <c r="B8" s="1487" t="s">
        <v>671</v>
      </c>
      <c r="C8" s="1488"/>
      <c r="D8" s="1488"/>
      <c r="E8" s="1489"/>
      <c r="F8" s="744" t="s">
        <v>515</v>
      </c>
      <c r="G8" s="745" t="s">
        <v>513</v>
      </c>
      <c r="H8" s="746" t="s">
        <v>675</v>
      </c>
      <c r="I8" s="1366"/>
      <c r="J8" s="493" t="s">
        <v>26</v>
      </c>
    </row>
    <row r="9" spans="2:21" ht="20.100000000000001" customHeight="1" x14ac:dyDescent="0.25">
      <c r="B9" s="1485" t="s">
        <v>28</v>
      </c>
      <c r="C9" s="1486"/>
      <c r="D9" s="1486"/>
      <c r="E9" s="1486"/>
      <c r="F9" s="218">
        <v>16</v>
      </c>
      <c r="G9" s="496">
        <v>46</v>
      </c>
      <c r="H9" s="219">
        <v>0.34782608695652173</v>
      </c>
      <c r="I9" s="1366"/>
      <c r="J9" s="494">
        <v>23</v>
      </c>
    </row>
    <row r="10" spans="2:21" ht="20.100000000000001" customHeight="1" x14ac:dyDescent="0.25">
      <c r="B10" s="1485" t="s">
        <v>29</v>
      </c>
      <c r="C10" s="1486"/>
      <c r="D10" s="1486"/>
      <c r="E10" s="1486"/>
      <c r="F10" s="218">
        <v>6</v>
      </c>
      <c r="G10" s="496">
        <v>161</v>
      </c>
      <c r="H10" s="219">
        <v>3.7267080745341616E-2</v>
      </c>
      <c r="I10" s="1366"/>
      <c r="J10" s="494">
        <v>5</v>
      </c>
    </row>
    <row r="11" spans="2:21" ht="20.100000000000001" customHeight="1" x14ac:dyDescent="0.25">
      <c r="B11" s="1485" t="s">
        <v>30</v>
      </c>
      <c r="C11" s="1486"/>
      <c r="D11" s="1486"/>
      <c r="E11" s="1486"/>
      <c r="F11" s="218">
        <v>25</v>
      </c>
      <c r="G11" s="496">
        <v>33</v>
      </c>
      <c r="H11" s="219">
        <v>0.75757575757575757</v>
      </c>
      <c r="I11" s="1366"/>
      <c r="J11" s="494">
        <v>37</v>
      </c>
    </row>
    <row r="12" spans="2:21" ht="20.100000000000001" customHeight="1" thickBot="1" x14ac:dyDescent="0.3">
      <c r="B12" s="863" t="s">
        <v>0</v>
      </c>
      <c r="C12" s="864"/>
      <c r="D12" s="864"/>
      <c r="E12" s="864"/>
      <c r="F12" s="27">
        <v>47</v>
      </c>
      <c r="G12" s="20">
        <v>240</v>
      </c>
      <c r="H12" s="217">
        <v>0.19583333333333333</v>
      </c>
      <c r="I12" s="1367"/>
      <c r="J12" s="495">
        <v>65</v>
      </c>
    </row>
    <row r="13" spans="2:21" s="1" customFormat="1" ht="15" customHeight="1" x14ac:dyDescent="0.25">
      <c r="B13" s="884" t="s">
        <v>397</v>
      </c>
      <c r="C13" s="884"/>
      <c r="D13" s="884"/>
      <c r="E13" s="884"/>
      <c r="F13" s="884"/>
      <c r="G13" s="884"/>
      <c r="H13" s="884"/>
      <c r="K13" s="74"/>
      <c r="L13" s="74"/>
      <c r="M13" s="74"/>
      <c r="N13" s="74"/>
      <c r="O13" s="74"/>
      <c r="P13" s="74"/>
      <c r="Q13" s="74"/>
      <c r="R13" s="74"/>
      <c r="S13" s="74"/>
      <c r="T13" s="74"/>
      <c r="U13" s="74"/>
    </row>
    <row r="14" spans="2:21" s="1" customFormat="1" x14ac:dyDescent="0.25"/>
  </sheetData>
  <mergeCells count="10">
    <mergeCell ref="I6:I12"/>
    <mergeCell ref="B11:E11"/>
    <mergeCell ref="B12:E12"/>
    <mergeCell ref="B3:J4"/>
    <mergeCell ref="B13:H13"/>
    <mergeCell ref="B8:E8"/>
    <mergeCell ref="B9:E9"/>
    <mergeCell ref="B10:E10"/>
    <mergeCell ref="B7:H7"/>
    <mergeCell ref="B6:H6"/>
  </mergeCells>
  <conditionalFormatting sqref="S3:XFD3">
    <cfRule type="cellIs" dxfId="9" priority="1" operator="equal">
      <formula>0</formula>
    </cfRule>
  </conditionalFormatting>
  <pageMargins left="0.7" right="0.7" top="0.75" bottom="0.75" header="0.3" footer="0.3"/>
  <pageSetup paperSize="9" scale="92"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N19"/>
  <sheetViews>
    <sheetView showGridLines="0" workbookViewId="0">
      <selection activeCell="L8" sqref="L8"/>
    </sheetView>
  </sheetViews>
  <sheetFormatPr defaultColWidth="0" defaultRowHeight="15" zeroHeight="1" x14ac:dyDescent="0.25"/>
  <cols>
    <col min="1" max="1" width="9.140625" style="1" customWidth="1"/>
    <col min="2" max="2" width="13.28515625" customWidth="1"/>
    <col min="3" max="3" width="9.42578125" customWidth="1"/>
    <col min="4" max="4" width="9.140625" customWidth="1"/>
    <col min="5" max="5" width="9.7109375" customWidth="1"/>
    <col min="6" max="6" width="9" customWidth="1"/>
    <col min="7" max="7" width="9.5703125" customWidth="1"/>
    <col min="8" max="8" width="12.140625" style="1" customWidth="1"/>
    <col min="9" max="9" width="1" customWidth="1"/>
    <col min="10" max="11" width="12.140625" customWidth="1"/>
    <col min="12" max="12" width="12.140625" style="1" customWidth="1"/>
    <col min="13" max="64" width="12.140625" hidden="1" customWidth="1"/>
    <col min="65" max="66" width="9.140625" hidden="1" customWidth="1"/>
    <col min="67" max="16384" width="12.140625" hidden="1"/>
  </cols>
  <sheetData>
    <row r="1" spans="1:19" s="1" customFormat="1" x14ac:dyDescent="0.25"/>
    <row r="2" spans="1:19" s="1" customFormat="1" x14ac:dyDescent="0.25"/>
    <row r="3" spans="1:19" s="2" customFormat="1" ht="15" customHeight="1" x14ac:dyDescent="0.2">
      <c r="B3" s="857" t="s">
        <v>676</v>
      </c>
      <c r="C3" s="857"/>
      <c r="D3" s="857"/>
      <c r="E3" s="857"/>
      <c r="F3" s="857"/>
      <c r="G3" s="857"/>
      <c r="H3" s="857"/>
      <c r="I3" s="857"/>
      <c r="J3" s="857"/>
      <c r="K3" s="857"/>
      <c r="L3" s="11"/>
      <c r="M3" s="11"/>
      <c r="N3" s="11"/>
      <c r="O3" s="11"/>
      <c r="P3" s="11"/>
    </row>
    <row r="4" spans="1:19" s="2" customFormat="1" ht="15" customHeight="1" x14ac:dyDescent="0.2">
      <c r="B4" s="857"/>
      <c r="C4" s="857"/>
      <c r="D4" s="857"/>
      <c r="E4" s="857"/>
      <c r="F4" s="857"/>
      <c r="G4" s="857"/>
      <c r="H4" s="857"/>
      <c r="I4" s="857"/>
      <c r="J4" s="857"/>
      <c r="K4" s="857"/>
      <c r="L4" s="11"/>
      <c r="M4" s="11"/>
      <c r="N4" s="11"/>
      <c r="O4" s="11"/>
      <c r="P4" s="11"/>
    </row>
    <row r="5" spans="1:19" s="1" customFormat="1" ht="12" customHeight="1" thickBot="1" x14ac:dyDescent="0.3"/>
    <row r="6" spans="1:19" ht="30.75" customHeight="1" x14ac:dyDescent="0.25">
      <c r="B6" s="1390" t="s">
        <v>595</v>
      </c>
      <c r="C6" s="1391"/>
      <c r="D6" s="1391"/>
      <c r="E6" s="1391"/>
      <c r="F6" s="1391"/>
      <c r="G6" s="1391"/>
      <c r="H6" s="1391"/>
      <c r="I6" s="1391"/>
      <c r="J6" s="1391"/>
      <c r="K6" s="1392"/>
    </row>
    <row r="7" spans="1:19" s="214" customFormat="1" ht="30.75" customHeight="1" x14ac:dyDescent="0.2">
      <c r="A7" s="198"/>
      <c r="B7" s="1490" t="s">
        <v>466</v>
      </c>
      <c r="C7" s="418"/>
      <c r="D7" s="1492" t="s">
        <v>258</v>
      </c>
      <c r="E7" s="1495" t="s">
        <v>262</v>
      </c>
      <c r="F7" s="1496"/>
      <c r="G7" s="1496"/>
      <c r="H7" s="1493" t="s">
        <v>259</v>
      </c>
      <c r="I7" s="657"/>
      <c r="J7" s="1323" t="s">
        <v>467</v>
      </c>
      <c r="K7" s="1494" t="s">
        <v>468</v>
      </c>
      <c r="L7" s="198"/>
    </row>
    <row r="8" spans="1:19" s="214" customFormat="1" ht="39.75" customHeight="1" x14ac:dyDescent="0.2">
      <c r="A8" s="198"/>
      <c r="B8" s="1491"/>
      <c r="C8" s="409" t="s">
        <v>260</v>
      </c>
      <c r="D8" s="1492"/>
      <c r="E8" s="409" t="s">
        <v>463</v>
      </c>
      <c r="F8" s="409" t="s">
        <v>261</v>
      </c>
      <c r="G8" s="409" t="s">
        <v>263</v>
      </c>
      <c r="H8" s="1493"/>
      <c r="I8" s="660"/>
      <c r="J8" s="1323"/>
      <c r="K8" s="1494"/>
      <c r="L8" s="198"/>
    </row>
    <row r="9" spans="1:19" ht="30" customHeight="1" x14ac:dyDescent="0.25">
      <c r="B9" s="421">
        <v>2019</v>
      </c>
      <c r="C9" s="140">
        <v>29</v>
      </c>
      <c r="D9" s="140">
        <v>33</v>
      </c>
      <c r="E9" s="140">
        <v>43</v>
      </c>
      <c r="F9" s="140">
        <v>10</v>
      </c>
      <c r="G9" s="140">
        <v>2</v>
      </c>
      <c r="H9" s="655">
        <v>29</v>
      </c>
      <c r="I9" s="660"/>
      <c r="J9" s="656">
        <v>240</v>
      </c>
      <c r="K9" s="419">
        <v>77</v>
      </c>
    </row>
    <row r="10" spans="1:19" ht="30" customHeight="1" thickBot="1" x14ac:dyDescent="0.3">
      <c r="B10" s="422">
        <v>2018</v>
      </c>
      <c r="C10" s="420">
        <v>43</v>
      </c>
      <c r="D10" s="420">
        <v>43</v>
      </c>
      <c r="E10" s="420">
        <v>25</v>
      </c>
      <c r="F10" s="420">
        <v>16</v>
      </c>
      <c r="G10" s="420">
        <v>3</v>
      </c>
      <c r="H10" s="658">
        <v>27</v>
      </c>
      <c r="I10" s="661"/>
      <c r="J10" s="659">
        <v>220</v>
      </c>
      <c r="K10" s="423">
        <v>77</v>
      </c>
    </row>
    <row r="11" spans="1:19" s="1" customFormat="1" ht="15" customHeight="1" x14ac:dyDescent="0.25">
      <c r="B11" s="884" t="s">
        <v>397</v>
      </c>
      <c r="C11" s="884"/>
      <c r="D11" s="884"/>
      <c r="E11" s="884"/>
      <c r="F11" s="884"/>
      <c r="G11" s="884"/>
      <c r="H11" s="1" t="s">
        <v>522</v>
      </c>
      <c r="I11" s="74"/>
      <c r="J11" s="74"/>
      <c r="K11" s="74"/>
      <c r="L11" s="74"/>
      <c r="M11" s="74"/>
      <c r="N11" s="74"/>
      <c r="O11" s="74"/>
      <c r="P11" s="74"/>
      <c r="Q11" s="74"/>
      <c r="R11" s="74"/>
      <c r="S11" s="74"/>
    </row>
    <row r="12" spans="1:19" s="1" customFormat="1" x14ac:dyDescent="0.25"/>
    <row r="13" spans="1:19" hidden="1" x14ac:dyDescent="0.25">
      <c r="G13" s="98"/>
      <c r="I13" s="98"/>
    </row>
    <row r="14" spans="1:19" hidden="1" x14ac:dyDescent="0.25"/>
    <row r="15" spans="1:19" hidden="1" x14ac:dyDescent="0.25"/>
    <row r="16" spans="1:19" hidden="1" x14ac:dyDescent="0.25"/>
    <row r="17" hidden="1" x14ac:dyDescent="0.25"/>
    <row r="18" hidden="1" x14ac:dyDescent="0.25"/>
    <row r="19" hidden="1" x14ac:dyDescent="0.25"/>
  </sheetData>
  <mergeCells count="9">
    <mergeCell ref="B11:G11"/>
    <mergeCell ref="B7:B8"/>
    <mergeCell ref="D7:D8"/>
    <mergeCell ref="B3:K4"/>
    <mergeCell ref="H7:H8"/>
    <mergeCell ref="J7:J8"/>
    <mergeCell ref="K7:K8"/>
    <mergeCell ref="B6:K6"/>
    <mergeCell ref="E7:G7"/>
  </mergeCells>
  <conditionalFormatting sqref="Q3:XFD4">
    <cfRule type="cellIs" dxfId="8" priority="1" operator="equal">
      <formula>0</formula>
    </cfRule>
  </conditionalFormatting>
  <pageMargins left="0.7" right="0.7" top="0.75" bottom="0.75" header="0.3" footer="0.3"/>
  <pageSetup paperSize="9"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O36"/>
  <sheetViews>
    <sheetView showGridLines="0" workbookViewId="0"/>
  </sheetViews>
  <sheetFormatPr defaultColWidth="0" defaultRowHeight="15" zeroHeight="1" x14ac:dyDescent="0.25"/>
  <cols>
    <col min="1" max="1" width="9.140625" style="1" customWidth="1"/>
    <col min="2" max="2" width="9.140625" customWidth="1"/>
    <col min="3" max="7" width="10" customWidth="1"/>
    <col min="8" max="8" width="0.85546875" style="1" customWidth="1"/>
    <col min="9" max="9" width="9.140625" customWidth="1"/>
    <col min="10" max="10" width="9.140625" style="1" customWidth="1"/>
    <col min="11" max="16384" width="9.140625" hidden="1"/>
  </cols>
  <sheetData>
    <row r="1" spans="2:15" s="1" customFormat="1" x14ac:dyDescent="0.25"/>
    <row r="2" spans="2:15" s="1" customFormat="1" x14ac:dyDescent="0.25"/>
    <row r="3" spans="2:15" s="2" customFormat="1" ht="15" customHeight="1" x14ac:dyDescent="0.2">
      <c r="B3" s="857" t="s">
        <v>665</v>
      </c>
      <c r="C3" s="857"/>
      <c r="D3" s="857"/>
      <c r="E3" s="857"/>
      <c r="F3" s="857"/>
      <c r="G3" s="857"/>
      <c r="H3" s="11"/>
      <c r="I3" s="11"/>
      <c r="J3" s="11"/>
      <c r="K3" s="11"/>
      <c r="L3" s="11"/>
      <c r="M3" s="11"/>
      <c r="N3" s="11"/>
      <c r="O3" s="11"/>
    </row>
    <row r="4" spans="2:15" s="1" customFormat="1" ht="15" customHeight="1" x14ac:dyDescent="0.25">
      <c r="B4" s="857"/>
      <c r="C4" s="857"/>
      <c r="D4" s="857"/>
      <c r="E4" s="857"/>
      <c r="F4" s="857"/>
      <c r="G4" s="857"/>
    </row>
    <row r="5" spans="2:15" s="1" customFormat="1" ht="15.75" thickBot="1" x14ac:dyDescent="0.3"/>
    <row r="6" spans="2:15" ht="30" customHeight="1" x14ac:dyDescent="0.25">
      <c r="B6" s="1228" t="s">
        <v>597</v>
      </c>
      <c r="C6" s="1229"/>
      <c r="D6" s="1229"/>
      <c r="E6" s="1229"/>
      <c r="F6" s="1229"/>
      <c r="G6" s="1229"/>
      <c r="H6" s="1497"/>
      <c r="I6" s="402">
        <v>2018</v>
      </c>
    </row>
    <row r="7" spans="2:15" x14ac:dyDescent="0.25">
      <c r="B7" s="1261" t="s">
        <v>547</v>
      </c>
      <c r="C7" s="1262"/>
      <c r="D7" s="1262"/>
      <c r="E7" s="1262"/>
      <c r="F7" s="1262"/>
      <c r="G7" s="1262"/>
      <c r="H7" s="1498"/>
      <c r="I7" s="467" t="s">
        <v>630</v>
      </c>
    </row>
    <row r="8" spans="2:15" ht="15.75" customHeight="1" thickBot="1" x14ac:dyDescent="0.3">
      <c r="B8" s="1500" t="s">
        <v>677</v>
      </c>
      <c r="C8" s="1501"/>
      <c r="D8" s="1501"/>
      <c r="E8" s="1501"/>
      <c r="F8" s="1501"/>
      <c r="G8" s="411">
        <v>78</v>
      </c>
      <c r="H8" s="1498"/>
      <c r="I8" s="411">
        <v>66</v>
      </c>
    </row>
    <row r="9" spans="2:15" ht="15.75" thickTop="1" x14ac:dyDescent="0.25">
      <c r="B9" s="1502" t="s">
        <v>239</v>
      </c>
      <c r="C9" s="1503"/>
      <c r="D9" s="1503"/>
      <c r="E9" s="1503"/>
      <c r="F9" s="1503"/>
      <c r="G9" s="410">
        <v>32</v>
      </c>
      <c r="H9" s="1498"/>
      <c r="I9" s="339">
        <v>27</v>
      </c>
    </row>
    <row r="10" spans="2:15" x14ac:dyDescent="0.25">
      <c r="B10" s="1504" t="s">
        <v>240</v>
      </c>
      <c r="C10" s="1505"/>
      <c r="D10" s="1505"/>
      <c r="E10" s="1505"/>
      <c r="F10" s="1505"/>
      <c r="G10" s="115">
        <v>7</v>
      </c>
      <c r="H10" s="1498"/>
      <c r="I10" s="348">
        <v>9</v>
      </c>
      <c r="J10" s="1" t="s">
        <v>522</v>
      </c>
    </row>
    <row r="11" spans="2:15" x14ac:dyDescent="0.25">
      <c r="B11" s="1504" t="s">
        <v>241</v>
      </c>
      <c r="C11" s="1505"/>
      <c r="D11" s="1505"/>
      <c r="E11" s="1505"/>
      <c r="F11" s="1505"/>
      <c r="G11" s="115">
        <v>12</v>
      </c>
      <c r="H11" s="1498"/>
      <c r="I11" s="348">
        <v>8</v>
      </c>
    </row>
    <row r="12" spans="2:15" x14ac:dyDescent="0.25">
      <c r="B12" s="1504" t="s">
        <v>242</v>
      </c>
      <c r="C12" s="1505"/>
      <c r="D12" s="1505"/>
      <c r="E12" s="1505"/>
      <c r="F12" s="1505"/>
      <c r="G12" s="115">
        <v>20</v>
      </c>
      <c r="H12" s="1498"/>
      <c r="I12" s="348">
        <v>9</v>
      </c>
    </row>
    <row r="13" spans="2:15" x14ac:dyDescent="0.25">
      <c r="B13" s="1504" t="s">
        <v>243</v>
      </c>
      <c r="C13" s="1505"/>
      <c r="D13" s="1505"/>
      <c r="E13" s="1505"/>
      <c r="F13" s="1505"/>
      <c r="G13" s="115">
        <v>17</v>
      </c>
      <c r="H13" s="1498"/>
      <c r="I13" s="348">
        <v>10</v>
      </c>
    </row>
    <row r="14" spans="2:15" x14ac:dyDescent="0.25">
      <c r="B14" s="1504" t="s">
        <v>244</v>
      </c>
      <c r="C14" s="1505"/>
      <c r="D14" s="1505"/>
      <c r="E14" s="1505"/>
      <c r="F14" s="1505"/>
      <c r="G14" s="115">
        <v>10</v>
      </c>
      <c r="H14" s="1498"/>
      <c r="I14" s="348">
        <v>15</v>
      </c>
    </row>
    <row r="15" spans="2:15" ht="15" customHeight="1" x14ac:dyDescent="0.25">
      <c r="B15" s="1502" t="s">
        <v>245</v>
      </c>
      <c r="C15" s="1503"/>
      <c r="D15" s="1503"/>
      <c r="E15" s="1503"/>
      <c r="F15" s="1503"/>
      <c r="G15" s="410">
        <v>57</v>
      </c>
      <c r="H15" s="1498"/>
      <c r="I15" s="339">
        <v>47</v>
      </c>
    </row>
    <row r="16" spans="2:15" x14ac:dyDescent="0.25">
      <c r="B16" s="1506" t="s">
        <v>246</v>
      </c>
      <c r="C16" s="1507"/>
      <c r="D16" s="1507"/>
      <c r="E16" s="1507"/>
      <c r="F16" s="1507"/>
      <c r="G16" s="115">
        <v>19</v>
      </c>
      <c r="H16" s="1498"/>
      <c r="I16" s="348">
        <v>16</v>
      </c>
    </row>
    <row r="17" spans="2:9" x14ac:dyDescent="0.25">
      <c r="B17" s="1506" t="s">
        <v>596</v>
      </c>
      <c r="C17" s="1507"/>
      <c r="D17" s="1507"/>
      <c r="E17" s="1507"/>
      <c r="F17" s="1507"/>
      <c r="G17" s="115">
        <v>48</v>
      </c>
      <c r="H17" s="1498"/>
      <c r="I17" s="348">
        <v>41</v>
      </c>
    </row>
    <row r="18" spans="2:9" ht="15.75" thickBot="1" x14ac:dyDescent="0.3">
      <c r="B18" s="1508" t="s">
        <v>247</v>
      </c>
      <c r="C18" s="1509"/>
      <c r="D18" s="1509"/>
      <c r="E18" s="1509"/>
      <c r="F18" s="1509"/>
      <c r="G18" s="116">
        <v>21</v>
      </c>
      <c r="H18" s="1499"/>
      <c r="I18" s="350">
        <v>20</v>
      </c>
    </row>
    <row r="19" spans="2:9" s="1" customFormat="1" x14ac:dyDescent="0.25">
      <c r="B19" s="210" t="s">
        <v>417</v>
      </c>
    </row>
    <row r="20" spans="2:9" s="1" customFormat="1" x14ac:dyDescent="0.25"/>
    <row r="21" spans="2:9" hidden="1" x14ac:dyDescent="0.25"/>
    <row r="22" spans="2:9" hidden="1" x14ac:dyDescent="0.25"/>
    <row r="23" spans="2:9" hidden="1" x14ac:dyDescent="0.25"/>
    <row r="24" spans="2:9" hidden="1" x14ac:dyDescent="0.25"/>
    <row r="25" spans="2:9" hidden="1" x14ac:dyDescent="0.25"/>
    <row r="26" spans="2:9" hidden="1" x14ac:dyDescent="0.25"/>
    <row r="27" spans="2:9" hidden="1" x14ac:dyDescent="0.25"/>
    <row r="28" spans="2:9" hidden="1" x14ac:dyDescent="0.25"/>
    <row r="29" spans="2:9" hidden="1" x14ac:dyDescent="0.25"/>
    <row r="30" spans="2:9" hidden="1" x14ac:dyDescent="0.25"/>
    <row r="31" spans="2:9" hidden="1" x14ac:dyDescent="0.25"/>
    <row r="32" spans="2:9" hidden="1" x14ac:dyDescent="0.25"/>
    <row r="33" hidden="1" x14ac:dyDescent="0.25"/>
    <row r="34" hidden="1" x14ac:dyDescent="0.25"/>
    <row r="35" hidden="1" x14ac:dyDescent="0.25"/>
    <row r="36" x14ac:dyDescent="0.25"/>
  </sheetData>
  <mergeCells count="15">
    <mergeCell ref="B3:G4"/>
    <mergeCell ref="B6:G6"/>
    <mergeCell ref="H6:H18"/>
    <mergeCell ref="B7:G7"/>
    <mergeCell ref="B8:F8"/>
    <mergeCell ref="B9:F9"/>
    <mergeCell ref="B10:F10"/>
    <mergeCell ref="B11:F11"/>
    <mergeCell ref="B12:F12"/>
    <mergeCell ref="B13:F13"/>
    <mergeCell ref="B14:F14"/>
    <mergeCell ref="B15:F15"/>
    <mergeCell ref="B16:F16"/>
    <mergeCell ref="B17:F17"/>
    <mergeCell ref="B18:F18"/>
  </mergeCells>
  <conditionalFormatting sqref="P3:XFD3">
    <cfRule type="cellIs" dxfId="7" priority="1" operator="equal">
      <formula>0</formula>
    </cfRule>
  </conditionalFormatting>
  <pageMargins left="0.7" right="0.7" top="0.75" bottom="0.75" header="0.3" footer="0.3"/>
  <pageSetup paperSize="9" scale="9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O23"/>
  <sheetViews>
    <sheetView showGridLines="0" zoomScaleNormal="100" workbookViewId="0"/>
  </sheetViews>
  <sheetFormatPr defaultColWidth="0" defaultRowHeight="15" zeroHeight="1" x14ac:dyDescent="0.25"/>
  <cols>
    <col min="1" max="1" width="9.140625" style="1" customWidth="1"/>
    <col min="2" max="2" width="30.85546875" customWidth="1"/>
    <col min="3" max="5" width="7.140625" customWidth="1"/>
    <col min="6" max="6" width="9.140625" customWidth="1"/>
    <col min="7" max="7" width="1" style="1" customWidth="1"/>
    <col min="8" max="8" width="9.140625" customWidth="1"/>
    <col min="9" max="9" width="9.140625" style="1" customWidth="1"/>
    <col min="10" max="16384" width="9.140625" hidden="1"/>
  </cols>
  <sheetData>
    <row r="1" spans="1:15" s="1" customFormat="1" x14ac:dyDescent="0.25"/>
    <row r="2" spans="1:15" s="1" customFormat="1" x14ac:dyDescent="0.25"/>
    <row r="3" spans="1:15" s="2" customFormat="1" ht="15" customHeight="1" x14ac:dyDescent="0.2">
      <c r="B3" s="857" t="s">
        <v>678</v>
      </c>
      <c r="C3" s="857"/>
      <c r="D3" s="857"/>
      <c r="E3" s="857"/>
      <c r="F3" s="857"/>
      <c r="G3" s="857"/>
      <c r="H3" s="857"/>
      <c r="I3" s="11"/>
      <c r="J3" s="11"/>
      <c r="K3" s="11"/>
      <c r="L3" s="11"/>
      <c r="M3" s="11"/>
      <c r="N3" s="11"/>
      <c r="O3" s="11"/>
    </row>
    <row r="4" spans="1:15" s="1" customFormat="1" ht="15" customHeight="1" x14ac:dyDescent="0.25">
      <c r="B4" s="857"/>
      <c r="C4" s="857"/>
      <c r="D4" s="857"/>
      <c r="E4" s="857"/>
      <c r="F4" s="857"/>
      <c r="G4" s="857"/>
      <c r="H4" s="857"/>
    </row>
    <row r="5" spans="1:15" s="1" customFormat="1" ht="7.5" customHeight="1" thickBot="1" x14ac:dyDescent="0.3"/>
    <row r="6" spans="1:15" ht="30.75" customHeight="1" x14ac:dyDescent="0.25">
      <c r="B6" s="837" t="s">
        <v>598</v>
      </c>
      <c r="C6" s="838"/>
      <c r="D6" s="838"/>
      <c r="E6" s="838"/>
      <c r="F6" s="838"/>
      <c r="G6" s="1458"/>
      <c r="H6" s="371">
        <v>2018</v>
      </c>
    </row>
    <row r="7" spans="1:15" x14ac:dyDescent="0.25">
      <c r="B7" s="1189" t="s">
        <v>547</v>
      </c>
      <c r="C7" s="1190"/>
      <c r="D7" s="1190"/>
      <c r="E7" s="1190"/>
      <c r="F7" s="1190"/>
      <c r="G7" s="1459"/>
      <c r="H7" s="468" t="s">
        <v>630</v>
      </c>
    </row>
    <row r="8" spans="1:15" x14ac:dyDescent="0.25">
      <c r="B8" s="412"/>
      <c r="C8" s="188" t="s">
        <v>44</v>
      </c>
      <c r="D8" s="188" t="s">
        <v>45</v>
      </c>
      <c r="E8" s="188" t="s">
        <v>46</v>
      </c>
      <c r="F8" s="413" t="s">
        <v>0</v>
      </c>
      <c r="G8" s="1459"/>
      <c r="H8" s="414" t="s">
        <v>0</v>
      </c>
    </row>
    <row r="9" spans="1:15" s="99" customFormat="1" ht="20.100000000000001" customHeight="1" x14ac:dyDescent="0.25">
      <c r="A9" s="106"/>
      <c r="B9" s="415" t="s">
        <v>50</v>
      </c>
      <c r="C9" s="319">
        <v>6</v>
      </c>
      <c r="D9" s="319">
        <v>21</v>
      </c>
      <c r="E9" s="319">
        <v>7</v>
      </c>
      <c r="F9" s="357">
        <v>34</v>
      </c>
      <c r="G9" s="1459"/>
      <c r="H9" s="348">
        <v>34</v>
      </c>
      <c r="I9" s="106"/>
    </row>
    <row r="10" spans="1:15" s="99" customFormat="1" ht="20.100000000000001" customHeight="1" x14ac:dyDescent="0.25">
      <c r="A10" s="106"/>
      <c r="B10" s="415" t="s">
        <v>169</v>
      </c>
      <c r="C10" s="319">
        <v>3</v>
      </c>
      <c r="D10" s="319">
        <v>3</v>
      </c>
      <c r="E10" s="319">
        <v>4</v>
      </c>
      <c r="F10" s="357">
        <v>10</v>
      </c>
      <c r="G10" s="1459"/>
      <c r="H10" s="348">
        <v>14</v>
      </c>
      <c r="I10" s="106"/>
    </row>
    <row r="11" spans="1:15" s="99" customFormat="1" ht="20.100000000000001" customHeight="1" x14ac:dyDescent="0.25">
      <c r="A11" s="106"/>
      <c r="B11" s="415" t="s">
        <v>53</v>
      </c>
      <c r="C11" s="319">
        <v>3</v>
      </c>
      <c r="D11" s="319">
        <v>10</v>
      </c>
      <c r="E11" s="319">
        <v>17</v>
      </c>
      <c r="F11" s="357">
        <v>30</v>
      </c>
      <c r="G11" s="1459"/>
      <c r="H11" s="348">
        <v>42</v>
      </c>
      <c r="I11" s="106"/>
    </row>
    <row r="12" spans="1:15" s="99" customFormat="1" ht="20.100000000000001" customHeight="1" thickBot="1" x14ac:dyDescent="0.3">
      <c r="A12" s="106"/>
      <c r="B12" s="274" t="s">
        <v>0</v>
      </c>
      <c r="C12" s="216">
        <v>12</v>
      </c>
      <c r="D12" s="216">
        <v>34</v>
      </c>
      <c r="E12" s="216">
        <v>28</v>
      </c>
      <c r="F12" s="393">
        <v>74</v>
      </c>
      <c r="G12" s="1460"/>
      <c r="H12" s="416">
        <v>90</v>
      </c>
      <c r="I12" s="106"/>
    </row>
    <row r="13" spans="1:15" s="1" customFormat="1" x14ac:dyDescent="0.25">
      <c r="B13" s="76" t="s">
        <v>417</v>
      </c>
    </row>
    <row r="14" spans="1:15" s="1" customFormat="1" x14ac:dyDescent="0.25"/>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sheetData>
  <mergeCells count="4">
    <mergeCell ref="G6:G12"/>
    <mergeCell ref="B7:F7"/>
    <mergeCell ref="B6:F6"/>
    <mergeCell ref="B3:H4"/>
  </mergeCells>
  <conditionalFormatting sqref="P3:XFD3">
    <cfRule type="cellIs" dxfId="6" priority="1" operator="equal">
      <formula>0</formula>
    </cfRule>
  </conditionalFormatting>
  <pageMargins left="0.7" right="0.7" top="0.75" bottom="0.75" header="0.3" footer="0.3"/>
  <pageSetup paperSize="9" scale="97"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O24"/>
  <sheetViews>
    <sheetView showGridLines="0" workbookViewId="0">
      <selection activeCell="B3" sqref="B3:G3"/>
    </sheetView>
  </sheetViews>
  <sheetFormatPr defaultColWidth="0" defaultRowHeight="15" zeroHeight="1" x14ac:dyDescent="0.25"/>
  <cols>
    <col min="1" max="1" width="9.140625" style="1" customWidth="1"/>
    <col min="2" max="2" width="18.5703125" customWidth="1"/>
    <col min="3" max="3" width="14.85546875" customWidth="1"/>
    <col min="4" max="4" width="12.7109375" customWidth="1"/>
    <col min="5" max="5" width="15.7109375" customWidth="1"/>
    <col min="6" max="6" width="16.7109375" customWidth="1"/>
    <col min="7" max="7" width="14.140625" style="1" customWidth="1"/>
    <col min="8" max="8" width="9.140625" style="1" customWidth="1"/>
    <col min="9" max="16384" width="9.140625" hidden="1"/>
  </cols>
  <sheetData>
    <row r="1" spans="1:15" s="1" customFormat="1" x14ac:dyDescent="0.25"/>
    <row r="2" spans="1:15" s="1" customFormat="1" x14ac:dyDescent="0.25"/>
    <row r="3" spans="1:15" s="2" customFormat="1" ht="15" customHeight="1" x14ac:dyDescent="0.2">
      <c r="B3" s="857" t="s">
        <v>679</v>
      </c>
      <c r="C3" s="857"/>
      <c r="D3" s="857"/>
      <c r="E3" s="857"/>
      <c r="F3" s="857"/>
      <c r="G3" s="857"/>
      <c r="H3" s="11"/>
      <c r="I3" s="11"/>
      <c r="J3" s="11"/>
      <c r="K3" s="11"/>
      <c r="L3" s="11"/>
      <c r="M3" s="11"/>
      <c r="N3" s="11"/>
      <c r="O3" s="11"/>
    </row>
    <row r="4" spans="1:15" s="1" customFormat="1" ht="6" customHeight="1" thickBot="1" x14ac:dyDescent="0.3"/>
    <row r="5" spans="1:15" s="275" customFormat="1" ht="33" customHeight="1" x14ac:dyDescent="0.25">
      <c r="A5" s="1"/>
      <c r="B5" s="837" t="s">
        <v>598</v>
      </c>
      <c r="C5" s="838"/>
      <c r="D5" s="838"/>
      <c r="E5" s="838"/>
      <c r="F5" s="838"/>
      <c r="G5" s="839"/>
      <c r="H5" s="1"/>
    </row>
    <row r="6" spans="1:15" s="275" customFormat="1" ht="15.75" customHeight="1" x14ac:dyDescent="0.25">
      <c r="A6" s="1"/>
      <c r="B6" s="1512" t="s">
        <v>557</v>
      </c>
      <c r="C6" s="1513"/>
      <c r="D6" s="1514"/>
      <c r="E6" s="1514"/>
      <c r="F6" s="1514"/>
      <c r="G6" s="1515"/>
      <c r="H6" s="28"/>
      <c r="I6" s="202"/>
    </row>
    <row r="7" spans="1:15" s="275" customFormat="1" ht="18.75" customHeight="1" x14ac:dyDescent="0.25">
      <c r="A7" s="1"/>
      <c r="B7" s="1425" t="s">
        <v>599</v>
      </c>
      <c r="C7" s="1435"/>
      <c r="D7" s="1435"/>
      <c r="E7" s="1435"/>
      <c r="F7" s="1435"/>
      <c r="G7" s="1436"/>
      <c r="H7" s="280"/>
      <c r="I7" s="279"/>
    </row>
    <row r="8" spans="1:15" s="275" customFormat="1" ht="15" customHeight="1" x14ac:dyDescent="0.25">
      <c r="A8" s="1"/>
      <c r="B8" s="1516" t="s">
        <v>280</v>
      </c>
      <c r="C8" s="1519" t="s">
        <v>464</v>
      </c>
      <c r="D8" s="1510" t="s">
        <v>281</v>
      </c>
      <c r="E8" s="1510" t="s">
        <v>282</v>
      </c>
      <c r="F8" s="1510" t="s">
        <v>283</v>
      </c>
      <c r="G8" s="1511" t="s">
        <v>284</v>
      </c>
      <c r="H8" s="28"/>
      <c r="I8" s="202"/>
    </row>
    <row r="9" spans="1:15" s="275" customFormat="1" x14ac:dyDescent="0.25">
      <c r="A9" s="1"/>
      <c r="B9" s="1517"/>
      <c r="C9" s="1510"/>
      <c r="D9" s="1510"/>
      <c r="E9" s="1510"/>
      <c r="F9" s="1510"/>
      <c r="G9" s="1511"/>
      <c r="H9" s="1"/>
    </row>
    <row r="10" spans="1:15" s="275" customFormat="1" ht="21.75" customHeight="1" x14ac:dyDescent="0.25">
      <c r="A10" s="1"/>
      <c r="B10" s="1518"/>
      <c r="C10" s="1520"/>
      <c r="D10" s="1510"/>
      <c r="E10" s="1510"/>
      <c r="F10" s="1510"/>
      <c r="G10" s="1511"/>
      <c r="H10" s="1"/>
    </row>
    <row r="11" spans="1:15" s="275" customFormat="1" ht="34.5" customHeight="1" thickBot="1" x14ac:dyDescent="0.3">
      <c r="A11" s="1" t="s">
        <v>522</v>
      </c>
      <c r="B11" s="287">
        <v>21</v>
      </c>
      <c r="C11" s="417">
        <v>49</v>
      </c>
      <c r="D11" s="320">
        <v>40</v>
      </c>
      <c r="E11" s="320">
        <v>47</v>
      </c>
      <c r="F11" s="288">
        <v>43</v>
      </c>
      <c r="G11" s="289">
        <v>42</v>
      </c>
      <c r="H11" s="1"/>
    </row>
    <row r="12" spans="1:15" s="1" customFormat="1" ht="15" customHeight="1" x14ac:dyDescent="0.25">
      <c r="B12" s="885" t="s">
        <v>397</v>
      </c>
      <c r="C12" s="885"/>
      <c r="D12" s="885"/>
      <c r="E12" s="885"/>
      <c r="F12" s="885"/>
      <c r="G12" s="885"/>
      <c r="H12" s="74"/>
      <c r="I12" s="74"/>
    </row>
    <row r="13" spans="1:15" s="1" customFormat="1" x14ac:dyDescent="0.25"/>
    <row r="14" spans="1:15" hidden="1" x14ac:dyDescent="0.25">
      <c r="F14" s="275"/>
    </row>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mergeCells count="11">
    <mergeCell ref="B3:G3"/>
    <mergeCell ref="E8:E10"/>
    <mergeCell ref="F8:F10"/>
    <mergeCell ref="G8:G10"/>
    <mergeCell ref="B12:G12"/>
    <mergeCell ref="B5:G5"/>
    <mergeCell ref="B6:G6"/>
    <mergeCell ref="B7:G7"/>
    <mergeCell ref="B8:B10"/>
    <mergeCell ref="C8:C10"/>
    <mergeCell ref="D8:D10"/>
  </mergeCells>
  <conditionalFormatting sqref="P3:XFD3">
    <cfRule type="cellIs" dxfId="5" priority="1" operator="equal">
      <formula>0</formula>
    </cfRule>
  </conditionalFormatting>
  <pageMargins left="0.7" right="0.7" top="0.75" bottom="0.75" header="0.3" footer="0.3"/>
  <pageSetup paperSize="9" scale="7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R42"/>
  <sheetViews>
    <sheetView showGridLines="0" workbookViewId="0">
      <selection activeCell="I11" sqref="I11"/>
    </sheetView>
  </sheetViews>
  <sheetFormatPr defaultColWidth="0" defaultRowHeight="15" zeroHeight="1" x14ac:dyDescent="0.25"/>
  <cols>
    <col min="1" max="1" width="7.42578125" style="1" customWidth="1"/>
    <col min="2" max="2" width="38.85546875" customWidth="1"/>
    <col min="3" max="6" width="9.140625" customWidth="1"/>
    <col min="7" max="7" width="0.7109375" customWidth="1"/>
    <col min="8" max="8" width="9.140625" customWidth="1"/>
    <col min="9" max="9" width="9.140625" style="1" customWidth="1"/>
    <col min="10" max="18" width="0" hidden="1" customWidth="1"/>
    <col min="19" max="16384" width="9.140625" hidden="1"/>
  </cols>
  <sheetData>
    <row r="1" spans="1:9" s="1" customFormat="1" x14ac:dyDescent="0.25"/>
    <row r="2" spans="1:9" s="1" customFormat="1" x14ac:dyDescent="0.25"/>
    <row r="3" spans="1:9" s="2" customFormat="1" ht="15" customHeight="1" x14ac:dyDescent="0.2">
      <c r="B3" s="857" t="s">
        <v>680</v>
      </c>
      <c r="C3" s="857"/>
      <c r="D3" s="857"/>
      <c r="E3" s="857"/>
      <c r="F3" s="857"/>
      <c r="G3" s="857"/>
      <c r="H3" s="857"/>
      <c r="I3" s="11"/>
    </row>
    <row r="4" spans="1:9" s="1" customFormat="1" ht="15.75" thickBot="1" x14ac:dyDescent="0.3"/>
    <row r="5" spans="1:9" ht="30.75" customHeight="1" x14ac:dyDescent="0.25">
      <c r="B5" s="837" t="s">
        <v>600</v>
      </c>
      <c r="C5" s="838"/>
      <c r="D5" s="838"/>
      <c r="E5" s="838"/>
      <c r="F5" s="838"/>
      <c r="G5" s="846"/>
      <c r="H5" s="427">
        <v>2018</v>
      </c>
    </row>
    <row r="6" spans="1:9" x14ac:dyDescent="0.25">
      <c r="B6" s="1189" t="s">
        <v>547</v>
      </c>
      <c r="C6" s="1190"/>
      <c r="D6" s="1190"/>
      <c r="E6" s="1190"/>
      <c r="F6" s="1190"/>
      <c r="G6" s="847"/>
      <c r="H6" s="428" t="s">
        <v>630</v>
      </c>
    </row>
    <row r="7" spans="1:9" x14ac:dyDescent="0.25">
      <c r="B7" s="412"/>
      <c r="C7" s="188" t="s">
        <v>44</v>
      </c>
      <c r="D7" s="188" t="s">
        <v>45</v>
      </c>
      <c r="E7" s="188" t="s">
        <v>46</v>
      </c>
      <c r="F7" s="413" t="s">
        <v>0</v>
      </c>
      <c r="G7" s="847"/>
      <c r="H7" s="429" t="s">
        <v>0</v>
      </c>
    </row>
    <row r="8" spans="1:9" ht="19.5" customHeight="1" x14ac:dyDescent="0.25">
      <c r="A8" s="433"/>
      <c r="B8" s="430" t="s">
        <v>0</v>
      </c>
      <c r="C8" s="424">
        <v>15</v>
      </c>
      <c r="D8" s="424">
        <v>40</v>
      </c>
      <c r="E8" s="424">
        <v>39</v>
      </c>
      <c r="F8" s="431">
        <v>94</v>
      </c>
      <c r="G8" s="847"/>
      <c r="H8" s="425">
        <v>82</v>
      </c>
    </row>
    <row r="9" spans="1:9" ht="18" customHeight="1" x14ac:dyDescent="0.25">
      <c r="B9" s="120" t="s">
        <v>126</v>
      </c>
      <c r="C9" s="121">
        <v>0</v>
      </c>
      <c r="D9" s="121">
        <v>9</v>
      </c>
      <c r="E9" s="121">
        <v>2</v>
      </c>
      <c r="F9" s="357">
        <v>11</v>
      </c>
      <c r="G9" s="847"/>
      <c r="H9" s="348">
        <v>9</v>
      </c>
    </row>
    <row r="10" spans="1:9" ht="18" customHeight="1" x14ac:dyDescent="0.25">
      <c r="B10" s="120" t="s">
        <v>142</v>
      </c>
      <c r="C10" s="121">
        <v>10</v>
      </c>
      <c r="D10" s="121">
        <v>30</v>
      </c>
      <c r="E10" s="121">
        <v>17</v>
      </c>
      <c r="F10" s="357">
        <v>57</v>
      </c>
      <c r="G10" s="847"/>
      <c r="H10" s="348">
        <v>53</v>
      </c>
    </row>
    <row r="11" spans="1:9" ht="18" customHeight="1" thickBot="1" x14ac:dyDescent="0.3">
      <c r="B11" s="124" t="s">
        <v>146</v>
      </c>
      <c r="C11" s="426">
        <v>11</v>
      </c>
      <c r="D11" s="426">
        <v>32</v>
      </c>
      <c r="E11" s="426">
        <v>39</v>
      </c>
      <c r="F11" s="432">
        <v>82</v>
      </c>
      <c r="G11" s="848"/>
      <c r="H11" s="350">
        <v>82</v>
      </c>
    </row>
    <row r="12" spans="1:9" s="1" customFormat="1" x14ac:dyDescent="0.25">
      <c r="B12" s="434" t="s">
        <v>397</v>
      </c>
    </row>
    <row r="13" spans="1:9" s="1" customFormat="1" x14ac:dyDescent="0.25"/>
    <row r="14" spans="1:9" hidden="1" x14ac:dyDescent="0.25"/>
    <row r="15" spans="1:9" hidden="1" x14ac:dyDescent="0.25"/>
    <row r="16" spans="1:9"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sheetData>
  <mergeCells count="4">
    <mergeCell ref="B3:H3"/>
    <mergeCell ref="B5:F5"/>
    <mergeCell ref="G5:G11"/>
    <mergeCell ref="B6:F6"/>
  </mergeCells>
  <conditionalFormatting sqref="J3:XFD3">
    <cfRule type="cellIs" dxfId="4" priority="1" operator="equal">
      <formula>0</formula>
    </cfRule>
  </conditionalFormatting>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XFC10"/>
  <sheetViews>
    <sheetView showGridLines="0" workbookViewId="0"/>
  </sheetViews>
  <sheetFormatPr defaultColWidth="0" defaultRowHeight="15" zeroHeight="1" x14ac:dyDescent="0.25"/>
  <cols>
    <col min="1" max="1" width="9.140625" style="1" customWidth="1"/>
    <col min="2" max="15" width="7" style="1" customWidth="1"/>
    <col min="16" max="16" width="8.5703125" style="1" customWidth="1"/>
    <col min="17" max="18" width="9.140625" style="1" hidden="1" customWidth="1"/>
    <col min="19" max="16379" width="9.140625" style="1" hidden="1"/>
    <col min="16380" max="16380" width="2.140625" style="1" hidden="1" customWidth="1"/>
    <col min="16381" max="16381" width="1.7109375" style="1" hidden="1" customWidth="1"/>
    <col min="16382" max="16382" width="1" style="1" hidden="1" customWidth="1"/>
    <col min="16383" max="16383" width="1.28515625" style="1" hidden="1" customWidth="1"/>
    <col min="16384" max="16384" width="2.7109375" style="1" hidden="1" customWidth="1"/>
  </cols>
  <sheetData>
    <row r="1" spans="1:15" x14ac:dyDescent="0.25"/>
    <row r="2" spans="1:15" x14ac:dyDescent="0.25"/>
    <row r="3" spans="1:15" s="2" customFormat="1" ht="15" customHeight="1" x14ac:dyDescent="0.2">
      <c r="B3" s="857" t="s">
        <v>681</v>
      </c>
      <c r="C3" s="857"/>
      <c r="D3" s="857"/>
      <c r="E3" s="857"/>
      <c r="F3" s="857"/>
      <c r="G3" s="857"/>
      <c r="H3" s="857"/>
      <c r="I3" s="857"/>
      <c r="J3" s="857"/>
      <c r="K3" s="857"/>
      <c r="L3" s="857"/>
      <c r="M3" s="857"/>
      <c r="N3" s="857"/>
      <c r="O3" s="857"/>
    </row>
    <row r="4" spans="1:15" ht="15.75" thickBot="1" x14ac:dyDescent="0.3"/>
    <row r="5" spans="1:15" customFormat="1" ht="30" customHeight="1" x14ac:dyDescent="0.25">
      <c r="A5" s="1"/>
      <c r="B5" s="837" t="s">
        <v>601</v>
      </c>
      <c r="C5" s="838"/>
      <c r="D5" s="838"/>
      <c r="E5" s="838"/>
      <c r="F5" s="838"/>
      <c r="G5" s="838"/>
      <c r="H5" s="838"/>
      <c r="I5" s="838"/>
      <c r="J5" s="838"/>
      <c r="K5" s="838"/>
      <c r="L5" s="838"/>
      <c r="M5" s="838"/>
      <c r="N5" s="838"/>
      <c r="O5" s="839"/>
    </row>
    <row r="6" spans="1:15" customFormat="1" ht="24" customHeight="1" x14ac:dyDescent="0.25">
      <c r="A6" s="1"/>
      <c r="B6" s="1523" t="s">
        <v>547</v>
      </c>
      <c r="C6" s="1524"/>
      <c r="D6" s="1524"/>
      <c r="E6" s="1524"/>
      <c r="F6" s="1524"/>
      <c r="G6" s="1524"/>
      <c r="H6" s="1524"/>
      <c r="I6" s="1524"/>
      <c r="J6" s="1524"/>
      <c r="K6" s="1524"/>
      <c r="L6" s="1524"/>
      <c r="M6" s="1524"/>
      <c r="N6" s="1524"/>
      <c r="O6" s="1525"/>
    </row>
    <row r="7" spans="1:15" customFormat="1" ht="42" customHeight="1" x14ac:dyDescent="0.25">
      <c r="A7" s="1"/>
      <c r="B7" s="1527" t="s">
        <v>470</v>
      </c>
      <c r="C7" s="1528"/>
      <c r="D7" s="1528" t="s">
        <v>471</v>
      </c>
      <c r="E7" s="1528"/>
      <c r="F7" s="1528" t="s">
        <v>472</v>
      </c>
      <c r="G7" s="1528"/>
      <c r="H7" s="1529" t="s">
        <v>473</v>
      </c>
      <c r="I7" s="1529"/>
      <c r="J7" s="1529" t="s">
        <v>313</v>
      </c>
      <c r="K7" s="1529"/>
      <c r="L7" s="1529" t="s">
        <v>474</v>
      </c>
      <c r="M7" s="1529"/>
      <c r="N7" s="1529" t="s">
        <v>494</v>
      </c>
      <c r="O7" s="1530"/>
    </row>
    <row r="8" spans="1:15" customFormat="1" ht="27" customHeight="1" thickBot="1" x14ac:dyDescent="0.3">
      <c r="A8" s="1"/>
      <c r="B8" s="1526">
        <v>5</v>
      </c>
      <c r="C8" s="1521"/>
      <c r="D8" s="1521">
        <v>9</v>
      </c>
      <c r="E8" s="1521"/>
      <c r="F8" s="1521">
        <v>15</v>
      </c>
      <c r="G8" s="1521"/>
      <c r="H8" s="1521">
        <v>3</v>
      </c>
      <c r="I8" s="1521"/>
      <c r="J8" s="1521">
        <v>11</v>
      </c>
      <c r="K8" s="1521"/>
      <c r="L8" s="1521">
        <v>30</v>
      </c>
      <c r="M8" s="1521"/>
      <c r="N8" s="1521">
        <v>9</v>
      </c>
      <c r="O8" s="1522"/>
    </row>
    <row r="9" spans="1:15" x14ac:dyDescent="0.25">
      <c r="B9" s="434" t="s">
        <v>397</v>
      </c>
    </row>
    <row r="10" spans="1:15" x14ac:dyDescent="0.25"/>
  </sheetData>
  <mergeCells count="17">
    <mergeCell ref="B3:O3"/>
    <mergeCell ref="N7:O7"/>
    <mergeCell ref="N8:O8"/>
    <mergeCell ref="B6:O6"/>
    <mergeCell ref="B5:O5"/>
    <mergeCell ref="B8:C8"/>
    <mergeCell ref="D8:E8"/>
    <mergeCell ref="F8:G8"/>
    <mergeCell ref="H8:I8"/>
    <mergeCell ref="J8:K8"/>
    <mergeCell ref="L8:M8"/>
    <mergeCell ref="B7:C7"/>
    <mergeCell ref="D7:E7"/>
    <mergeCell ref="F7:G7"/>
    <mergeCell ref="H7:I7"/>
    <mergeCell ref="J7:K7"/>
    <mergeCell ref="L7:M7"/>
  </mergeCells>
  <conditionalFormatting sqref="P3:XFD3">
    <cfRule type="cellIs" dxfId="3" priority="1" operator="equal">
      <formula>0</formula>
    </cfRule>
  </conditionalFormatting>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R43"/>
  <sheetViews>
    <sheetView showGridLines="0" workbookViewId="0"/>
  </sheetViews>
  <sheetFormatPr defaultColWidth="0" defaultRowHeight="15" customHeight="1" zeroHeight="1" x14ac:dyDescent="0.25"/>
  <cols>
    <col min="1" max="1" width="7.42578125" style="1" customWidth="1"/>
    <col min="2" max="2" width="42.85546875" customWidth="1"/>
    <col min="3" max="6" width="10.7109375" customWidth="1"/>
    <col min="7" max="7" width="0.7109375" customWidth="1"/>
    <col min="8" max="8" width="10.7109375" customWidth="1"/>
    <col min="9" max="9" width="9.140625" style="1" customWidth="1"/>
    <col min="10" max="18" width="0" hidden="1" customWidth="1"/>
    <col min="19" max="16384" width="9.140625" hidden="1"/>
  </cols>
  <sheetData>
    <row r="1" spans="2:18" s="1" customFormat="1" x14ac:dyDescent="0.25"/>
    <row r="2" spans="2:18" s="1" customFormat="1" x14ac:dyDescent="0.25"/>
    <row r="3" spans="2:18" s="2" customFormat="1" ht="15" customHeight="1" x14ac:dyDescent="0.2">
      <c r="B3" s="857" t="s">
        <v>682</v>
      </c>
      <c r="C3" s="857"/>
      <c r="D3" s="857"/>
      <c r="E3" s="857"/>
      <c r="F3" s="857"/>
      <c r="G3" s="857"/>
      <c r="H3" s="857"/>
      <c r="I3" s="11"/>
    </row>
    <row r="4" spans="2:18" s="1" customFormat="1" x14ac:dyDescent="0.25"/>
    <row r="5" spans="2:18" ht="30.75" customHeight="1" x14ac:dyDescent="0.25">
      <c r="B5" s="1532" t="s">
        <v>614</v>
      </c>
      <c r="C5" s="1535" t="s">
        <v>31</v>
      </c>
      <c r="D5" s="1536"/>
      <c r="E5" s="1536"/>
      <c r="F5" s="749">
        <v>2019</v>
      </c>
      <c r="G5" s="1531"/>
      <c r="H5" s="664">
        <v>2018</v>
      </c>
    </row>
    <row r="6" spans="2:18" ht="18.75" customHeight="1" x14ac:dyDescent="0.25">
      <c r="B6" s="1533"/>
      <c r="C6" s="665" t="s">
        <v>44</v>
      </c>
      <c r="D6" s="665" t="s">
        <v>45</v>
      </c>
      <c r="E6" s="695" t="s">
        <v>46</v>
      </c>
      <c r="F6" s="338" t="s">
        <v>0</v>
      </c>
      <c r="G6" s="1531"/>
      <c r="H6" s="188" t="s">
        <v>0</v>
      </c>
    </row>
    <row r="7" spans="2:18" ht="18.75" customHeight="1" x14ac:dyDescent="0.25">
      <c r="B7" s="1534"/>
      <c r="C7" s="665">
        <v>30</v>
      </c>
      <c r="D7" s="665">
        <v>105</v>
      </c>
      <c r="E7" s="695">
        <v>105</v>
      </c>
      <c r="F7" s="666">
        <v>240</v>
      </c>
      <c r="G7" s="1531"/>
      <c r="H7" s="666">
        <v>220</v>
      </c>
    </row>
    <row r="8" spans="2:18" ht="18" customHeight="1" x14ac:dyDescent="0.25">
      <c r="B8" s="662" t="s">
        <v>602</v>
      </c>
      <c r="C8" s="470">
        <v>3</v>
      </c>
      <c r="D8" s="121">
        <v>7</v>
      </c>
      <c r="E8" s="470">
        <v>6</v>
      </c>
      <c r="F8" s="696">
        <v>16</v>
      </c>
      <c r="G8" s="1531"/>
      <c r="H8" s="113">
        <v>16</v>
      </c>
    </row>
    <row r="9" spans="2:18" ht="18" customHeight="1" x14ac:dyDescent="0.25">
      <c r="B9" s="662" t="s">
        <v>498</v>
      </c>
      <c r="C9" s="470">
        <v>1</v>
      </c>
      <c r="D9" s="121">
        <v>7</v>
      </c>
      <c r="E9" s="470">
        <v>2</v>
      </c>
      <c r="F9" s="666">
        <v>10</v>
      </c>
      <c r="G9" s="1531"/>
      <c r="H9" s="113">
        <v>15</v>
      </c>
    </row>
    <row r="10" spans="2:18" ht="18" customHeight="1" x14ac:dyDescent="0.25">
      <c r="B10" s="662" t="s">
        <v>499</v>
      </c>
      <c r="C10" s="470">
        <v>0</v>
      </c>
      <c r="D10" s="121">
        <v>1</v>
      </c>
      <c r="E10" s="470">
        <v>1</v>
      </c>
      <c r="F10" s="113">
        <v>2</v>
      </c>
      <c r="G10" s="1531"/>
      <c r="H10" s="113">
        <v>3</v>
      </c>
    </row>
    <row r="11" spans="2:18" s="1" customFormat="1" x14ac:dyDescent="0.25">
      <c r="B11" s="663" t="s">
        <v>603</v>
      </c>
      <c r="C11" s="667">
        <v>2</v>
      </c>
      <c r="D11" s="100">
        <v>23</v>
      </c>
      <c r="E11" s="667">
        <v>16</v>
      </c>
      <c r="F11" s="113">
        <v>41</v>
      </c>
      <c r="G11" s="28"/>
      <c r="H11" s="113">
        <v>44</v>
      </c>
    </row>
    <row r="12" spans="2:18" s="1" customFormat="1" x14ac:dyDescent="0.25">
      <c r="B12" s="487" t="s">
        <v>417</v>
      </c>
      <c r="C12" s="275"/>
      <c r="D12" s="275"/>
      <c r="E12" s="275" t="s">
        <v>522</v>
      </c>
      <c r="F12" s="275"/>
      <c r="G12" s="275"/>
      <c r="H12" s="275"/>
    </row>
    <row r="13" spans="2:18" hidden="1" x14ac:dyDescent="0.25"/>
    <row r="14" spans="2:18" hidden="1" x14ac:dyDescent="0.25"/>
    <row r="15" spans="2:18" hidden="1" x14ac:dyDescent="0.25"/>
    <row r="16" spans="2:18" s="1" customFormat="1" hidden="1" x14ac:dyDescent="0.25">
      <c r="B16"/>
      <c r="C16"/>
      <c r="D16"/>
      <c r="E16"/>
      <c r="F16"/>
      <c r="G16"/>
      <c r="H16"/>
      <c r="J16"/>
      <c r="K16"/>
      <c r="L16"/>
      <c r="M16"/>
      <c r="N16"/>
      <c r="O16"/>
      <c r="P16"/>
      <c r="Q16"/>
      <c r="R16"/>
    </row>
    <row r="17" spans="2:18" s="1" customFormat="1" hidden="1" x14ac:dyDescent="0.25">
      <c r="B17"/>
      <c r="C17"/>
      <c r="D17"/>
      <c r="E17"/>
      <c r="F17"/>
      <c r="G17"/>
      <c r="H17"/>
      <c r="J17"/>
      <c r="K17"/>
      <c r="L17"/>
      <c r="M17"/>
      <c r="N17"/>
      <c r="O17"/>
      <c r="P17"/>
      <c r="Q17"/>
      <c r="R17"/>
    </row>
    <row r="18" spans="2:18" s="1" customFormat="1" hidden="1" x14ac:dyDescent="0.25">
      <c r="B18"/>
      <c r="C18"/>
      <c r="D18"/>
      <c r="E18"/>
      <c r="F18"/>
      <c r="G18"/>
      <c r="H18"/>
      <c r="J18"/>
      <c r="K18"/>
      <c r="L18"/>
      <c r="M18"/>
      <c r="N18"/>
      <c r="O18"/>
      <c r="P18"/>
      <c r="Q18"/>
      <c r="R18"/>
    </row>
    <row r="19" spans="2:18" s="1" customFormat="1" hidden="1" x14ac:dyDescent="0.25">
      <c r="B19"/>
      <c r="C19"/>
      <c r="D19"/>
      <c r="E19"/>
      <c r="F19"/>
      <c r="G19"/>
      <c r="H19"/>
      <c r="J19"/>
      <c r="K19"/>
      <c r="L19"/>
      <c r="M19"/>
      <c r="N19"/>
      <c r="O19"/>
      <c r="P19"/>
      <c r="Q19"/>
      <c r="R19"/>
    </row>
    <row r="20" spans="2:18" s="1" customFormat="1" hidden="1" x14ac:dyDescent="0.25">
      <c r="B20"/>
      <c r="C20"/>
      <c r="D20"/>
      <c r="E20"/>
      <c r="F20"/>
      <c r="G20"/>
      <c r="H20"/>
      <c r="J20"/>
      <c r="K20"/>
      <c r="L20"/>
      <c r="M20"/>
      <c r="N20"/>
      <c r="O20"/>
      <c r="P20"/>
      <c r="Q20"/>
      <c r="R20"/>
    </row>
    <row r="21" spans="2:18" s="1" customFormat="1" hidden="1" x14ac:dyDescent="0.25">
      <c r="B21"/>
      <c r="C21"/>
      <c r="D21"/>
      <c r="E21"/>
      <c r="F21"/>
      <c r="G21"/>
      <c r="H21"/>
      <c r="J21"/>
      <c r="K21"/>
      <c r="L21"/>
      <c r="M21"/>
      <c r="N21"/>
      <c r="O21"/>
      <c r="P21"/>
      <c r="Q21"/>
      <c r="R21"/>
    </row>
    <row r="22" spans="2:18" s="1" customFormat="1" hidden="1" x14ac:dyDescent="0.25">
      <c r="B22"/>
      <c r="C22"/>
      <c r="D22"/>
      <c r="E22"/>
      <c r="F22"/>
      <c r="G22"/>
      <c r="H22"/>
      <c r="J22"/>
      <c r="K22"/>
      <c r="L22"/>
      <c r="M22"/>
      <c r="N22"/>
      <c r="O22"/>
      <c r="P22"/>
      <c r="Q22"/>
      <c r="R22"/>
    </row>
    <row r="23" spans="2:18" s="1" customFormat="1" hidden="1" x14ac:dyDescent="0.25">
      <c r="B23"/>
      <c r="C23"/>
      <c r="D23"/>
      <c r="E23"/>
      <c r="F23"/>
      <c r="G23"/>
      <c r="H23"/>
      <c r="J23"/>
      <c r="K23"/>
      <c r="L23"/>
      <c r="M23"/>
      <c r="N23"/>
      <c r="O23"/>
      <c r="P23"/>
      <c r="Q23"/>
      <c r="R23"/>
    </row>
    <row r="24" spans="2:18" s="1" customFormat="1" hidden="1" x14ac:dyDescent="0.25">
      <c r="B24"/>
      <c r="C24"/>
      <c r="D24"/>
      <c r="E24"/>
      <c r="F24"/>
      <c r="G24"/>
      <c r="H24"/>
      <c r="J24"/>
      <c r="K24"/>
      <c r="L24"/>
      <c r="M24"/>
      <c r="N24"/>
      <c r="O24"/>
      <c r="P24"/>
      <c r="Q24"/>
      <c r="R24"/>
    </row>
    <row r="25" spans="2:18" s="1" customFormat="1" hidden="1" x14ac:dyDescent="0.25">
      <c r="B25"/>
      <c r="C25"/>
      <c r="D25"/>
      <c r="E25"/>
      <c r="F25"/>
      <c r="G25"/>
      <c r="H25"/>
      <c r="J25"/>
      <c r="K25"/>
      <c r="L25"/>
      <c r="M25"/>
      <c r="N25"/>
      <c r="O25"/>
      <c r="P25"/>
      <c r="Q25"/>
      <c r="R25"/>
    </row>
    <row r="26" spans="2:18" s="1" customFormat="1" hidden="1" x14ac:dyDescent="0.25">
      <c r="B26"/>
      <c r="C26"/>
      <c r="D26"/>
      <c r="E26"/>
      <c r="F26"/>
      <c r="G26"/>
      <c r="H26"/>
      <c r="J26"/>
      <c r="K26"/>
      <c r="L26"/>
      <c r="M26"/>
      <c r="N26"/>
      <c r="O26"/>
      <c r="P26"/>
      <c r="Q26"/>
      <c r="R26"/>
    </row>
    <row r="27" spans="2:18" s="1" customFormat="1" hidden="1" x14ac:dyDescent="0.25">
      <c r="B27"/>
      <c r="C27"/>
      <c r="D27"/>
      <c r="E27"/>
      <c r="F27"/>
      <c r="G27"/>
      <c r="H27"/>
      <c r="J27"/>
      <c r="K27"/>
      <c r="L27"/>
      <c r="M27"/>
      <c r="N27"/>
      <c r="O27"/>
      <c r="P27"/>
      <c r="Q27"/>
      <c r="R27"/>
    </row>
    <row r="28" spans="2:18" s="1" customFormat="1" hidden="1" x14ac:dyDescent="0.25">
      <c r="B28"/>
      <c r="C28"/>
      <c r="D28"/>
      <c r="E28"/>
      <c r="F28"/>
      <c r="G28"/>
      <c r="H28"/>
      <c r="J28"/>
      <c r="K28"/>
      <c r="L28"/>
      <c r="M28"/>
      <c r="N28"/>
      <c r="O28"/>
      <c r="P28"/>
      <c r="Q28"/>
      <c r="R28"/>
    </row>
    <row r="29" spans="2:18" s="1" customFormat="1" hidden="1" x14ac:dyDescent="0.25">
      <c r="B29"/>
      <c r="C29"/>
      <c r="D29"/>
      <c r="E29"/>
      <c r="F29"/>
      <c r="G29"/>
      <c r="H29"/>
      <c r="J29"/>
      <c r="K29"/>
      <c r="L29"/>
      <c r="M29"/>
      <c r="N29"/>
      <c r="O29"/>
      <c r="P29"/>
      <c r="Q29"/>
      <c r="R29"/>
    </row>
    <row r="30" spans="2:18" s="1" customFormat="1" hidden="1" x14ac:dyDescent="0.25">
      <c r="B30"/>
      <c r="C30"/>
      <c r="D30"/>
      <c r="E30"/>
      <c r="F30"/>
      <c r="G30"/>
      <c r="H30"/>
      <c r="J30"/>
      <c r="K30"/>
      <c r="L30"/>
      <c r="M30"/>
      <c r="N30"/>
      <c r="O30"/>
      <c r="P30"/>
      <c r="Q30"/>
      <c r="R30"/>
    </row>
    <row r="31" spans="2:18" s="1" customFormat="1" hidden="1" x14ac:dyDescent="0.25">
      <c r="B31"/>
      <c r="C31"/>
      <c r="D31"/>
      <c r="E31"/>
      <c r="F31"/>
      <c r="G31"/>
      <c r="H31"/>
      <c r="J31"/>
      <c r="K31"/>
      <c r="L31"/>
      <c r="M31"/>
      <c r="N31"/>
      <c r="O31"/>
      <c r="P31"/>
      <c r="Q31"/>
      <c r="R31"/>
    </row>
    <row r="32" spans="2:18" s="1" customFormat="1" hidden="1" x14ac:dyDescent="0.25">
      <c r="B32"/>
      <c r="C32"/>
      <c r="D32"/>
      <c r="E32"/>
      <c r="F32"/>
      <c r="G32"/>
      <c r="H32"/>
      <c r="J32"/>
      <c r="K32"/>
      <c r="L32"/>
      <c r="M32"/>
      <c r="N32"/>
      <c r="O32"/>
      <c r="P32"/>
      <c r="Q32"/>
      <c r="R32"/>
    </row>
    <row r="33" spans="2:18" s="1" customFormat="1" hidden="1" x14ac:dyDescent="0.25">
      <c r="B33"/>
      <c r="C33"/>
      <c r="D33"/>
      <c r="E33"/>
      <c r="F33"/>
      <c r="G33"/>
      <c r="H33"/>
      <c r="J33"/>
      <c r="K33"/>
      <c r="L33"/>
      <c r="M33"/>
      <c r="N33"/>
      <c r="O33"/>
      <c r="P33"/>
      <c r="Q33"/>
      <c r="R33"/>
    </row>
    <row r="34" spans="2:18" s="1" customFormat="1" hidden="1" x14ac:dyDescent="0.25">
      <c r="B34"/>
      <c r="C34"/>
      <c r="D34"/>
      <c r="E34"/>
      <c r="F34"/>
      <c r="G34"/>
      <c r="H34"/>
      <c r="J34"/>
      <c r="K34"/>
      <c r="L34"/>
      <c r="M34"/>
      <c r="N34"/>
      <c r="O34"/>
      <c r="P34"/>
      <c r="Q34"/>
      <c r="R34"/>
    </row>
    <row r="35" spans="2:18" s="1" customFormat="1" hidden="1" x14ac:dyDescent="0.25">
      <c r="B35"/>
      <c r="C35"/>
      <c r="D35"/>
      <c r="E35"/>
      <c r="F35"/>
      <c r="G35"/>
      <c r="H35"/>
      <c r="J35"/>
      <c r="K35"/>
      <c r="L35"/>
      <c r="M35"/>
      <c r="N35"/>
      <c r="O35"/>
      <c r="P35"/>
      <c r="Q35"/>
      <c r="R35"/>
    </row>
    <row r="36" spans="2:18" s="1" customFormat="1" hidden="1" x14ac:dyDescent="0.25">
      <c r="B36"/>
      <c r="C36"/>
      <c r="D36"/>
      <c r="E36"/>
      <c r="F36"/>
      <c r="G36"/>
      <c r="H36"/>
      <c r="J36"/>
      <c r="K36"/>
      <c r="L36"/>
      <c r="M36"/>
      <c r="N36"/>
      <c r="O36"/>
      <c r="P36"/>
      <c r="Q36"/>
      <c r="R36"/>
    </row>
    <row r="37" spans="2:18" s="1" customFormat="1" hidden="1" x14ac:dyDescent="0.25">
      <c r="B37"/>
      <c r="C37"/>
      <c r="D37"/>
      <c r="E37"/>
      <c r="F37"/>
      <c r="G37"/>
      <c r="H37"/>
      <c r="J37"/>
      <c r="K37"/>
      <c r="L37"/>
      <c r="M37"/>
      <c r="N37"/>
      <c r="O37"/>
      <c r="P37"/>
      <c r="Q37"/>
      <c r="R37"/>
    </row>
    <row r="38" spans="2:18" s="1" customFormat="1" hidden="1" x14ac:dyDescent="0.25">
      <c r="B38"/>
      <c r="C38"/>
      <c r="D38"/>
      <c r="E38"/>
      <c r="F38"/>
      <c r="G38"/>
      <c r="H38"/>
      <c r="J38"/>
      <c r="K38"/>
      <c r="L38"/>
      <c r="M38"/>
      <c r="N38"/>
      <c r="O38"/>
      <c r="P38"/>
      <c r="Q38"/>
      <c r="R38"/>
    </row>
    <row r="39" spans="2:18" s="1" customFormat="1" hidden="1" x14ac:dyDescent="0.25">
      <c r="B39"/>
      <c r="C39"/>
      <c r="D39"/>
      <c r="E39"/>
      <c r="F39"/>
      <c r="G39"/>
      <c r="H39"/>
      <c r="J39"/>
      <c r="K39"/>
      <c r="L39"/>
      <c r="M39"/>
      <c r="N39"/>
      <c r="O39"/>
      <c r="P39"/>
      <c r="Q39"/>
      <c r="R39"/>
    </row>
    <row r="40" spans="2:18" s="1" customFormat="1" hidden="1" x14ac:dyDescent="0.25">
      <c r="B40"/>
      <c r="C40"/>
      <c r="D40"/>
      <c r="E40"/>
      <c r="F40"/>
      <c r="G40"/>
      <c r="H40"/>
      <c r="J40"/>
      <c r="K40"/>
      <c r="L40"/>
      <c r="M40"/>
      <c r="N40"/>
      <c r="O40"/>
      <c r="P40"/>
      <c r="Q40"/>
      <c r="R40"/>
    </row>
    <row r="41" spans="2:18" s="1" customFormat="1" hidden="1" x14ac:dyDescent="0.25">
      <c r="B41"/>
      <c r="C41"/>
      <c r="D41"/>
      <c r="E41"/>
      <c r="F41"/>
      <c r="G41"/>
      <c r="H41"/>
      <c r="J41"/>
      <c r="K41"/>
      <c r="L41"/>
      <c r="M41"/>
      <c r="N41"/>
      <c r="O41"/>
      <c r="P41"/>
      <c r="Q41"/>
      <c r="R41"/>
    </row>
    <row r="42" spans="2:18" ht="15" customHeight="1" x14ac:dyDescent="0.25"/>
    <row r="43" spans="2:18" ht="15" customHeight="1" x14ac:dyDescent="0.25"/>
  </sheetData>
  <mergeCells count="4">
    <mergeCell ref="B3:H3"/>
    <mergeCell ref="G5:G10"/>
    <mergeCell ref="B5:B7"/>
    <mergeCell ref="C5:E5"/>
  </mergeCells>
  <conditionalFormatting sqref="J3:XFD3">
    <cfRule type="cellIs" dxfId="2" priority="1" operator="equal">
      <formula>0</formula>
    </cfRule>
  </conditionalFormatting>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R43"/>
  <sheetViews>
    <sheetView showGridLines="0" workbookViewId="0"/>
  </sheetViews>
  <sheetFormatPr defaultColWidth="0" defaultRowHeight="15" customHeight="1" zeroHeight="1" x14ac:dyDescent="0.25"/>
  <cols>
    <col min="1" max="1" width="7.42578125" style="1" customWidth="1"/>
    <col min="2" max="2" width="42.42578125" customWidth="1"/>
    <col min="3" max="6" width="10.7109375" customWidth="1"/>
    <col min="7" max="7" width="0.7109375" customWidth="1"/>
    <col min="8" max="8" width="10.7109375" customWidth="1"/>
    <col min="9" max="9" width="9.140625" style="1" customWidth="1"/>
    <col min="10" max="18" width="0" hidden="1" customWidth="1"/>
    <col min="19" max="16384" width="9.140625" hidden="1"/>
  </cols>
  <sheetData>
    <row r="1" spans="2:18" s="1" customFormat="1" x14ac:dyDescent="0.25"/>
    <row r="2" spans="2:18" s="1" customFormat="1" x14ac:dyDescent="0.25"/>
    <row r="3" spans="2:18" s="2" customFormat="1" ht="15" customHeight="1" x14ac:dyDescent="0.2">
      <c r="B3" s="857" t="s">
        <v>683</v>
      </c>
      <c r="C3" s="857"/>
      <c r="D3" s="857"/>
      <c r="E3" s="857"/>
      <c r="F3" s="857"/>
      <c r="G3" s="857"/>
      <c r="H3" s="857"/>
      <c r="I3" s="11"/>
    </row>
    <row r="4" spans="2:18" s="1" customFormat="1" x14ac:dyDescent="0.25"/>
    <row r="5" spans="2:18" ht="30.75" customHeight="1" x14ac:dyDescent="0.25">
      <c r="B5" s="1532" t="s">
        <v>614</v>
      </c>
      <c r="C5" s="1539" t="s">
        <v>25</v>
      </c>
      <c r="D5" s="1539"/>
      <c r="E5" s="1535"/>
      <c r="F5" s="749">
        <v>2019</v>
      </c>
      <c r="G5" s="1537"/>
      <c r="H5" s="664">
        <v>2018</v>
      </c>
    </row>
    <row r="6" spans="2:18" ht="30" customHeight="1" x14ac:dyDescent="0.25">
      <c r="B6" s="1533"/>
      <c r="C6" s="750" t="s">
        <v>50</v>
      </c>
      <c r="D6" s="750" t="s">
        <v>169</v>
      </c>
      <c r="E6" s="750" t="s">
        <v>53</v>
      </c>
      <c r="F6" s="687" t="s">
        <v>0</v>
      </c>
      <c r="G6" s="1538"/>
      <c r="H6" s="188" t="s">
        <v>0</v>
      </c>
    </row>
    <row r="7" spans="2:18" ht="19.5" customHeight="1" x14ac:dyDescent="0.25">
      <c r="B7" s="1534"/>
      <c r="C7" s="671">
        <v>46</v>
      </c>
      <c r="D7" s="671">
        <v>161</v>
      </c>
      <c r="E7" s="671">
        <v>33</v>
      </c>
      <c r="F7" s="666">
        <v>240</v>
      </c>
      <c r="G7" s="1538"/>
      <c r="H7" s="666">
        <v>220</v>
      </c>
    </row>
    <row r="8" spans="2:18" ht="18" customHeight="1" x14ac:dyDescent="0.25">
      <c r="B8" s="662" t="s">
        <v>602</v>
      </c>
      <c r="C8" s="121">
        <v>8</v>
      </c>
      <c r="D8" s="121">
        <v>1</v>
      </c>
      <c r="E8" s="121">
        <v>7</v>
      </c>
      <c r="F8" s="113">
        <v>16</v>
      </c>
      <c r="G8" s="1538"/>
      <c r="H8" s="113">
        <v>16</v>
      </c>
    </row>
    <row r="9" spans="2:18" ht="18" customHeight="1" x14ac:dyDescent="0.25">
      <c r="B9" s="669" t="s">
        <v>498</v>
      </c>
      <c r="C9" s="123">
        <v>7</v>
      </c>
      <c r="D9" s="123">
        <v>0</v>
      </c>
      <c r="E9" s="123">
        <v>3</v>
      </c>
      <c r="F9" s="672">
        <v>10</v>
      </c>
      <c r="G9" s="1538"/>
      <c r="H9" s="673">
        <v>15</v>
      </c>
    </row>
    <row r="10" spans="2:18" ht="18" customHeight="1" x14ac:dyDescent="0.25">
      <c r="B10" s="669" t="s">
        <v>499</v>
      </c>
      <c r="C10" s="123">
        <v>1</v>
      </c>
      <c r="D10" s="123">
        <v>0</v>
      </c>
      <c r="E10" s="123">
        <v>1</v>
      </c>
      <c r="F10" s="672">
        <v>2</v>
      </c>
      <c r="G10" s="1538"/>
      <c r="H10" s="673">
        <v>3</v>
      </c>
    </row>
    <row r="11" spans="2:18" s="1" customFormat="1" x14ac:dyDescent="0.25">
      <c r="B11" s="670" t="s">
        <v>604</v>
      </c>
      <c r="C11" s="668">
        <v>22</v>
      </c>
      <c r="D11" s="668">
        <v>4</v>
      </c>
      <c r="E11" s="668">
        <v>15</v>
      </c>
      <c r="F11" s="672">
        <v>41</v>
      </c>
      <c r="G11" s="597"/>
      <c r="H11" s="673">
        <v>44</v>
      </c>
    </row>
    <row r="12" spans="2:18" s="1" customFormat="1" x14ac:dyDescent="0.25">
      <c r="B12" s="471" t="s">
        <v>417</v>
      </c>
    </row>
    <row r="13" spans="2:18" hidden="1" x14ac:dyDescent="0.25"/>
    <row r="14" spans="2:18" hidden="1" x14ac:dyDescent="0.25"/>
    <row r="15" spans="2:18" hidden="1" x14ac:dyDescent="0.25"/>
    <row r="16" spans="2:18" s="1" customFormat="1" hidden="1" x14ac:dyDescent="0.25">
      <c r="B16"/>
      <c r="C16"/>
      <c r="D16"/>
      <c r="E16"/>
      <c r="F16"/>
      <c r="G16"/>
      <c r="H16"/>
      <c r="J16"/>
      <c r="K16"/>
      <c r="L16"/>
      <c r="M16"/>
      <c r="N16"/>
      <c r="O16"/>
      <c r="P16"/>
      <c r="Q16"/>
      <c r="R16"/>
    </row>
    <row r="17" spans="2:18" s="1" customFormat="1" hidden="1" x14ac:dyDescent="0.25">
      <c r="B17"/>
      <c r="C17"/>
      <c r="D17"/>
      <c r="E17"/>
      <c r="F17"/>
      <c r="G17"/>
      <c r="H17"/>
      <c r="J17"/>
      <c r="K17"/>
      <c r="L17"/>
      <c r="M17"/>
      <c r="N17"/>
      <c r="O17"/>
      <c r="P17"/>
      <c r="Q17"/>
      <c r="R17"/>
    </row>
    <row r="18" spans="2:18" s="1" customFormat="1" hidden="1" x14ac:dyDescent="0.25">
      <c r="B18"/>
      <c r="C18"/>
      <c r="D18"/>
      <c r="E18"/>
      <c r="F18"/>
      <c r="G18"/>
      <c r="H18"/>
      <c r="J18"/>
      <c r="K18"/>
      <c r="L18"/>
      <c r="M18"/>
      <c r="N18"/>
      <c r="O18"/>
      <c r="P18"/>
      <c r="Q18"/>
      <c r="R18"/>
    </row>
    <row r="19" spans="2:18" s="1" customFormat="1" hidden="1" x14ac:dyDescent="0.25">
      <c r="B19"/>
      <c r="C19"/>
      <c r="D19"/>
      <c r="E19"/>
      <c r="F19"/>
      <c r="G19"/>
      <c r="H19"/>
      <c r="J19"/>
      <c r="K19"/>
      <c r="L19"/>
      <c r="M19"/>
      <c r="N19"/>
      <c r="O19"/>
      <c r="P19"/>
      <c r="Q19"/>
      <c r="R19"/>
    </row>
    <row r="20" spans="2:18" s="1" customFormat="1" hidden="1" x14ac:dyDescent="0.25">
      <c r="B20"/>
      <c r="C20"/>
      <c r="D20"/>
      <c r="E20"/>
      <c r="F20"/>
      <c r="G20"/>
      <c r="H20"/>
      <c r="J20"/>
      <c r="K20"/>
      <c r="L20"/>
      <c r="M20"/>
      <c r="N20"/>
      <c r="O20"/>
      <c r="P20"/>
      <c r="Q20"/>
      <c r="R20"/>
    </row>
    <row r="21" spans="2:18" s="1" customFormat="1" hidden="1" x14ac:dyDescent="0.25">
      <c r="B21"/>
      <c r="C21"/>
      <c r="D21"/>
      <c r="E21"/>
      <c r="F21"/>
      <c r="G21"/>
      <c r="H21"/>
      <c r="J21"/>
      <c r="K21"/>
      <c r="L21"/>
      <c r="M21"/>
      <c r="N21"/>
      <c r="O21"/>
      <c r="P21"/>
      <c r="Q21"/>
      <c r="R21"/>
    </row>
    <row r="22" spans="2:18" s="1" customFormat="1" hidden="1" x14ac:dyDescent="0.25">
      <c r="B22"/>
      <c r="C22"/>
      <c r="D22"/>
      <c r="E22"/>
      <c r="F22"/>
      <c r="G22"/>
      <c r="H22"/>
      <c r="J22"/>
      <c r="K22"/>
      <c r="L22"/>
      <c r="M22"/>
      <c r="N22"/>
      <c r="O22"/>
      <c r="P22"/>
      <c r="Q22"/>
      <c r="R22"/>
    </row>
    <row r="23" spans="2:18" s="1" customFormat="1" hidden="1" x14ac:dyDescent="0.25">
      <c r="B23"/>
      <c r="C23"/>
      <c r="D23"/>
      <c r="E23"/>
      <c r="F23"/>
      <c r="G23"/>
      <c r="H23"/>
      <c r="J23"/>
      <c r="K23"/>
      <c r="L23"/>
      <c r="M23"/>
      <c r="N23"/>
      <c r="O23"/>
      <c r="P23"/>
      <c r="Q23"/>
      <c r="R23"/>
    </row>
    <row r="24" spans="2:18" s="1" customFormat="1" hidden="1" x14ac:dyDescent="0.25">
      <c r="B24"/>
      <c r="C24"/>
      <c r="D24"/>
      <c r="E24"/>
      <c r="F24"/>
      <c r="G24"/>
      <c r="H24"/>
      <c r="J24"/>
      <c r="K24"/>
      <c r="L24"/>
      <c r="M24"/>
      <c r="N24"/>
      <c r="O24"/>
      <c r="P24"/>
      <c r="Q24"/>
      <c r="R24"/>
    </row>
    <row r="25" spans="2:18" s="1" customFormat="1" hidden="1" x14ac:dyDescent="0.25">
      <c r="B25"/>
      <c r="C25"/>
      <c r="D25"/>
      <c r="E25"/>
      <c r="F25"/>
      <c r="G25"/>
      <c r="H25"/>
      <c r="J25"/>
      <c r="K25"/>
      <c r="L25"/>
      <c r="M25"/>
      <c r="N25"/>
      <c r="O25"/>
      <c r="P25"/>
      <c r="Q25"/>
      <c r="R25"/>
    </row>
    <row r="26" spans="2:18" s="1" customFormat="1" hidden="1" x14ac:dyDescent="0.25">
      <c r="B26"/>
      <c r="C26"/>
      <c r="D26"/>
      <c r="E26"/>
      <c r="F26"/>
      <c r="G26"/>
      <c r="H26"/>
      <c r="J26"/>
      <c r="K26"/>
      <c r="L26"/>
      <c r="M26"/>
      <c r="N26"/>
      <c r="O26"/>
      <c r="P26"/>
      <c r="Q26"/>
      <c r="R26"/>
    </row>
    <row r="27" spans="2:18" s="1" customFormat="1" hidden="1" x14ac:dyDescent="0.25">
      <c r="B27"/>
      <c r="C27"/>
      <c r="D27"/>
      <c r="E27"/>
      <c r="F27"/>
      <c r="G27"/>
      <c r="H27"/>
      <c r="J27"/>
      <c r="K27"/>
      <c r="L27"/>
      <c r="M27"/>
      <c r="N27"/>
      <c r="O27"/>
      <c r="P27"/>
      <c r="Q27"/>
      <c r="R27"/>
    </row>
    <row r="28" spans="2:18" s="1" customFormat="1" hidden="1" x14ac:dyDescent="0.25">
      <c r="B28"/>
      <c r="C28"/>
      <c r="D28"/>
      <c r="E28"/>
      <c r="F28"/>
      <c r="G28"/>
      <c r="H28"/>
      <c r="J28"/>
      <c r="K28"/>
      <c r="L28"/>
      <c r="M28"/>
      <c r="N28"/>
      <c r="O28"/>
      <c r="P28"/>
      <c r="Q28"/>
      <c r="R28"/>
    </row>
    <row r="29" spans="2:18" s="1" customFormat="1" hidden="1" x14ac:dyDescent="0.25">
      <c r="B29"/>
      <c r="C29"/>
      <c r="D29"/>
      <c r="E29"/>
      <c r="F29"/>
      <c r="G29"/>
      <c r="H29"/>
      <c r="J29"/>
      <c r="K29"/>
      <c r="L29"/>
      <c r="M29"/>
      <c r="N29"/>
      <c r="O29"/>
      <c r="P29"/>
      <c r="Q29"/>
      <c r="R29"/>
    </row>
    <row r="30" spans="2:18" s="1" customFormat="1" hidden="1" x14ac:dyDescent="0.25">
      <c r="B30"/>
      <c r="C30"/>
      <c r="D30"/>
      <c r="E30"/>
      <c r="F30"/>
      <c r="G30"/>
      <c r="H30"/>
      <c r="J30"/>
      <c r="K30"/>
      <c r="L30"/>
      <c r="M30"/>
      <c r="N30"/>
      <c r="O30"/>
      <c r="P30"/>
      <c r="Q30"/>
      <c r="R30"/>
    </row>
    <row r="31" spans="2:18" s="1" customFormat="1" hidden="1" x14ac:dyDescent="0.25">
      <c r="B31"/>
      <c r="C31"/>
      <c r="D31"/>
      <c r="E31"/>
      <c r="F31"/>
      <c r="G31"/>
      <c r="H31"/>
      <c r="J31"/>
      <c r="K31"/>
      <c r="L31"/>
      <c r="M31"/>
      <c r="N31"/>
      <c r="O31"/>
      <c r="P31"/>
      <c r="Q31"/>
      <c r="R31"/>
    </row>
    <row r="32" spans="2:18" s="1" customFormat="1" hidden="1" x14ac:dyDescent="0.25">
      <c r="B32"/>
      <c r="C32"/>
      <c r="D32"/>
      <c r="E32"/>
      <c r="F32"/>
      <c r="G32"/>
      <c r="H32"/>
      <c r="J32"/>
      <c r="K32"/>
      <c r="L32"/>
      <c r="M32"/>
      <c r="N32"/>
      <c r="O32"/>
      <c r="P32"/>
      <c r="Q32"/>
      <c r="R32"/>
    </row>
    <row r="33" spans="2:18" s="1" customFormat="1" hidden="1" x14ac:dyDescent="0.25">
      <c r="B33"/>
      <c r="C33"/>
      <c r="D33"/>
      <c r="E33"/>
      <c r="F33"/>
      <c r="G33"/>
      <c r="H33"/>
      <c r="J33"/>
      <c r="K33"/>
      <c r="L33"/>
      <c r="M33"/>
      <c r="N33"/>
      <c r="O33"/>
      <c r="P33"/>
      <c r="Q33"/>
      <c r="R33"/>
    </row>
    <row r="34" spans="2:18" s="1" customFormat="1" hidden="1" x14ac:dyDescent="0.25">
      <c r="B34"/>
      <c r="C34"/>
      <c r="D34"/>
      <c r="E34"/>
      <c r="F34"/>
      <c r="G34"/>
      <c r="H34"/>
      <c r="J34"/>
      <c r="K34"/>
      <c r="L34"/>
      <c r="M34"/>
      <c r="N34"/>
      <c r="O34"/>
      <c r="P34"/>
      <c r="Q34"/>
      <c r="R34"/>
    </row>
    <row r="35" spans="2:18" s="1" customFormat="1" hidden="1" x14ac:dyDescent="0.25">
      <c r="B35"/>
      <c r="C35"/>
      <c r="D35"/>
      <c r="E35"/>
      <c r="F35"/>
      <c r="G35"/>
      <c r="H35"/>
      <c r="J35"/>
      <c r="K35"/>
      <c r="L35"/>
      <c r="M35"/>
      <c r="N35"/>
      <c r="O35"/>
      <c r="P35"/>
      <c r="Q35"/>
      <c r="R35"/>
    </row>
    <row r="36" spans="2:18" s="1" customFormat="1" hidden="1" x14ac:dyDescent="0.25">
      <c r="B36"/>
      <c r="C36"/>
      <c r="D36"/>
      <c r="E36"/>
      <c r="F36"/>
      <c r="G36"/>
      <c r="H36"/>
      <c r="J36"/>
      <c r="K36"/>
      <c r="L36"/>
      <c r="M36"/>
      <c r="N36"/>
      <c r="O36"/>
      <c r="P36"/>
      <c r="Q36"/>
      <c r="R36"/>
    </row>
    <row r="37" spans="2:18" s="1" customFormat="1" hidden="1" x14ac:dyDescent="0.25">
      <c r="B37"/>
      <c r="C37"/>
      <c r="D37"/>
      <c r="E37"/>
      <c r="F37"/>
      <c r="G37"/>
      <c r="H37"/>
      <c r="J37"/>
      <c r="K37"/>
      <c r="L37"/>
      <c r="M37"/>
      <c r="N37"/>
      <c r="O37"/>
      <c r="P37"/>
      <c r="Q37"/>
      <c r="R37"/>
    </row>
    <row r="38" spans="2:18" s="1" customFormat="1" hidden="1" x14ac:dyDescent="0.25">
      <c r="B38"/>
      <c r="C38"/>
      <c r="D38"/>
      <c r="E38"/>
      <c r="F38"/>
      <c r="G38"/>
      <c r="H38"/>
      <c r="J38"/>
      <c r="K38"/>
      <c r="L38"/>
      <c r="M38"/>
      <c r="N38"/>
      <c r="O38"/>
      <c r="P38"/>
      <c r="Q38"/>
      <c r="R38"/>
    </row>
    <row r="39" spans="2:18" s="1" customFormat="1" hidden="1" x14ac:dyDescent="0.25">
      <c r="B39"/>
      <c r="C39"/>
      <c r="D39"/>
      <c r="E39"/>
      <c r="F39"/>
      <c r="G39"/>
      <c r="H39"/>
      <c r="J39"/>
      <c r="K39"/>
      <c r="L39"/>
      <c r="M39"/>
      <c r="N39"/>
      <c r="O39"/>
      <c r="P39"/>
      <c r="Q39"/>
      <c r="R39"/>
    </row>
    <row r="40" spans="2:18" s="1" customFormat="1" hidden="1" x14ac:dyDescent="0.25">
      <c r="B40"/>
      <c r="C40"/>
      <c r="D40"/>
      <c r="E40"/>
      <c r="F40"/>
      <c r="G40"/>
      <c r="H40"/>
      <c r="J40"/>
      <c r="K40"/>
      <c r="L40"/>
      <c r="M40"/>
      <c r="N40"/>
      <c r="O40"/>
      <c r="P40"/>
      <c r="Q40"/>
      <c r="R40"/>
    </row>
    <row r="41" spans="2:18" s="1" customFormat="1" hidden="1" x14ac:dyDescent="0.25">
      <c r="B41"/>
      <c r="C41"/>
      <c r="D41"/>
      <c r="E41"/>
      <c r="F41"/>
      <c r="G41"/>
      <c r="H41"/>
      <c r="J41"/>
      <c r="K41"/>
      <c r="L41"/>
      <c r="M41"/>
      <c r="N41"/>
      <c r="O41"/>
      <c r="P41"/>
      <c r="Q41"/>
      <c r="R41"/>
    </row>
    <row r="42" spans="2:18" ht="15" customHeight="1" x14ac:dyDescent="0.25"/>
    <row r="43" spans="2:18" ht="15" customHeight="1" x14ac:dyDescent="0.25"/>
  </sheetData>
  <mergeCells count="4">
    <mergeCell ref="B3:H3"/>
    <mergeCell ref="G5:G10"/>
    <mergeCell ref="B5:B7"/>
    <mergeCell ref="C5:E5"/>
  </mergeCells>
  <conditionalFormatting sqref="J3:XFD3">
    <cfRule type="cellIs" dxfId="1" priority="1" operator="equal">
      <formula>0</formula>
    </cfRule>
  </conditionalFormatting>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0"/>
  <sheetViews>
    <sheetView workbookViewId="0"/>
  </sheetViews>
  <sheetFormatPr defaultRowHeight="15" x14ac:dyDescent="0.25"/>
  <cols>
    <col min="2" max="2" width="27.42578125" customWidth="1"/>
    <col min="3" max="3" width="10.85546875" customWidth="1"/>
    <col min="7" max="7" width="0.85546875" customWidth="1"/>
    <col min="9" max="9" width="0.85546875" customWidth="1"/>
  </cols>
  <sheetData>
    <row r="3" spans="2:10" ht="15.75" x14ac:dyDescent="0.25">
      <c r="B3" s="1540" t="s">
        <v>717</v>
      </c>
      <c r="C3" s="1540"/>
      <c r="D3" s="1540"/>
      <c r="E3" s="1540"/>
      <c r="F3" s="1540"/>
      <c r="G3" s="1540"/>
      <c r="H3" s="1540"/>
      <c r="I3" s="1540"/>
      <c r="J3" s="1540"/>
    </row>
    <row r="4" spans="2:10" ht="15.75" x14ac:dyDescent="0.25">
      <c r="B4" s="765"/>
      <c r="C4" s="765"/>
      <c r="D4" s="765"/>
      <c r="E4" s="765"/>
      <c r="F4" s="765"/>
      <c r="G4" s="765"/>
      <c r="H4" s="765"/>
      <c r="I4" s="275"/>
    </row>
    <row r="5" spans="2:10" ht="22.5" customHeight="1" x14ac:dyDescent="0.25">
      <c r="B5" s="1541" t="s">
        <v>718</v>
      </c>
      <c r="C5" s="1542"/>
      <c r="D5" s="1542"/>
      <c r="E5" s="1542"/>
      <c r="F5" s="1543"/>
      <c r="G5" s="765"/>
      <c r="H5" s="764">
        <v>2018</v>
      </c>
      <c r="I5" s="275"/>
      <c r="J5" s="764">
        <v>2017</v>
      </c>
    </row>
    <row r="6" spans="2:10" x14ac:dyDescent="0.25">
      <c r="B6" s="1466" t="s">
        <v>721</v>
      </c>
      <c r="C6" s="1466"/>
      <c r="D6" s="1466"/>
      <c r="E6" s="1466"/>
      <c r="F6" s="1466"/>
      <c r="G6" s="275"/>
      <c r="H6" s="772">
        <v>220</v>
      </c>
      <c r="I6" s="769"/>
      <c r="J6" s="772">
        <v>208</v>
      </c>
    </row>
    <row r="7" spans="2:10" ht="34.5" customHeight="1" x14ac:dyDescent="0.25">
      <c r="B7" s="766"/>
      <c r="C7" s="767" t="s">
        <v>50</v>
      </c>
      <c r="D7" s="767" t="s">
        <v>169</v>
      </c>
      <c r="E7" s="767" t="s">
        <v>53</v>
      </c>
      <c r="F7" s="767" t="s">
        <v>0</v>
      </c>
      <c r="G7" s="233"/>
      <c r="H7" s="768" t="s">
        <v>0</v>
      </c>
      <c r="I7" s="769"/>
      <c r="J7" s="768" t="s">
        <v>0</v>
      </c>
    </row>
    <row r="8" spans="2:10" ht="20.25" customHeight="1" x14ac:dyDescent="0.25">
      <c r="B8" s="770" t="s">
        <v>719</v>
      </c>
      <c r="C8" s="123">
        <v>10</v>
      </c>
      <c r="D8" s="123">
        <v>1</v>
      </c>
      <c r="E8" s="123">
        <v>1</v>
      </c>
      <c r="F8" s="113">
        <v>12</v>
      </c>
      <c r="H8" s="113">
        <v>9</v>
      </c>
      <c r="I8" s="275"/>
      <c r="J8" s="113">
        <v>6</v>
      </c>
    </row>
    <row r="9" spans="2:10" ht="20.25" customHeight="1" x14ac:dyDescent="0.25">
      <c r="B9" s="770" t="s">
        <v>720</v>
      </c>
      <c r="C9" s="123">
        <v>6</v>
      </c>
      <c r="D9" s="123">
        <v>0</v>
      </c>
      <c r="E9" s="123">
        <v>0</v>
      </c>
      <c r="F9" s="113">
        <v>6</v>
      </c>
      <c r="H9" s="113">
        <v>3</v>
      </c>
      <c r="I9" s="275"/>
      <c r="J9" s="113"/>
    </row>
    <row r="10" spans="2:10" x14ac:dyDescent="0.25">
      <c r="B10" s="773" t="s">
        <v>397</v>
      </c>
      <c r="C10" s="771"/>
      <c r="D10" s="771"/>
      <c r="E10" s="771"/>
      <c r="F10" s="275"/>
    </row>
  </sheetData>
  <mergeCells count="3">
    <mergeCell ref="B3:J3"/>
    <mergeCell ref="B5:F5"/>
    <mergeCell ref="B6:F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13"/>
  <sheetViews>
    <sheetView showGridLines="0" workbookViewId="0">
      <selection activeCell="B3" sqref="B3:I3"/>
    </sheetView>
  </sheetViews>
  <sheetFormatPr defaultColWidth="0" defaultRowHeight="15" zeroHeight="1" x14ac:dyDescent="0.25"/>
  <cols>
    <col min="1" max="1" width="7.5703125" style="1" customWidth="1"/>
    <col min="2" max="5" width="9.140625" customWidth="1"/>
    <col min="6" max="6" width="10.5703125" customWidth="1"/>
    <col min="7" max="7" width="9.5703125" customWidth="1"/>
    <col min="8" max="8" width="1.140625" customWidth="1"/>
    <col min="9" max="9" width="11.28515625" customWidth="1"/>
    <col min="10" max="10" width="8.28515625" style="1" customWidth="1"/>
    <col min="11" max="18" width="0" hidden="1" customWidth="1"/>
    <col min="19" max="16384" width="9.140625" hidden="1"/>
  </cols>
  <sheetData>
    <row r="1" spans="2:15" s="1" customFormat="1" ht="15.75" customHeight="1" x14ac:dyDescent="0.25"/>
    <row r="2" spans="2:15" s="1" customFormat="1" x14ac:dyDescent="0.25"/>
    <row r="3" spans="2:15" s="2" customFormat="1" ht="15" customHeight="1" x14ac:dyDescent="0.2">
      <c r="B3" s="857" t="s">
        <v>633</v>
      </c>
      <c r="C3" s="857"/>
      <c r="D3" s="857"/>
      <c r="E3" s="857"/>
      <c r="F3" s="857"/>
      <c r="G3" s="857"/>
      <c r="H3" s="857"/>
      <c r="I3" s="857"/>
      <c r="J3" s="11"/>
      <c r="K3" s="11"/>
      <c r="L3" s="11"/>
      <c r="M3" s="11"/>
      <c r="N3" s="11"/>
    </row>
    <row r="4" spans="2:15" s="1" customFormat="1" ht="7.5" customHeight="1" thickBot="1" x14ac:dyDescent="0.3"/>
    <row r="5" spans="2:15" ht="26.25" customHeight="1" x14ac:dyDescent="0.25">
      <c r="B5" s="875" t="s">
        <v>520</v>
      </c>
      <c r="C5" s="876"/>
      <c r="D5" s="876"/>
      <c r="E5" s="876"/>
      <c r="F5" s="876"/>
      <c r="G5" s="877"/>
      <c r="H5" s="870"/>
      <c r="I5" s="371">
        <v>2018</v>
      </c>
    </row>
    <row r="6" spans="2:15" ht="19.5" customHeight="1" x14ac:dyDescent="0.25">
      <c r="B6" s="878" t="s">
        <v>402</v>
      </c>
      <c r="C6" s="879"/>
      <c r="D6" s="879"/>
      <c r="E6" s="879"/>
      <c r="F6" s="700">
        <v>240</v>
      </c>
      <c r="G6" s="702">
        <v>1</v>
      </c>
      <c r="H6" s="871"/>
      <c r="I6" s="701">
        <v>220</v>
      </c>
    </row>
    <row r="7" spans="2:15" ht="19.5" customHeight="1" x14ac:dyDescent="0.25">
      <c r="B7" s="880" t="s">
        <v>32</v>
      </c>
      <c r="C7" s="881"/>
      <c r="D7" s="881"/>
      <c r="E7" s="881"/>
      <c r="F7" s="324">
        <v>6</v>
      </c>
      <c r="G7" s="531">
        <f>F7/F$6</f>
        <v>2.5000000000000001E-2</v>
      </c>
      <c r="H7" s="871"/>
      <c r="I7" s="699">
        <v>10</v>
      </c>
    </row>
    <row r="8" spans="2:15" ht="19.5" customHeight="1" x14ac:dyDescent="0.25">
      <c r="B8" s="882" t="s">
        <v>33</v>
      </c>
      <c r="C8" s="883"/>
      <c r="D8" s="883"/>
      <c r="E8" s="883"/>
      <c r="F8" s="325">
        <v>35</v>
      </c>
      <c r="G8" s="531">
        <f t="shared" ref="G8:G10" si="0">F8/F$6</f>
        <v>0.14583333333333334</v>
      </c>
      <c r="H8" s="871"/>
      <c r="I8" s="636">
        <v>37</v>
      </c>
    </row>
    <row r="9" spans="2:15" ht="19.5" customHeight="1" x14ac:dyDescent="0.25">
      <c r="B9" s="882" t="s">
        <v>34</v>
      </c>
      <c r="C9" s="883"/>
      <c r="D9" s="883"/>
      <c r="E9" s="883"/>
      <c r="F9" s="325">
        <v>36</v>
      </c>
      <c r="G9" s="531">
        <f t="shared" si="0"/>
        <v>0.15</v>
      </c>
      <c r="H9" s="871"/>
      <c r="I9" s="636">
        <v>41</v>
      </c>
    </row>
    <row r="10" spans="2:15" ht="19.5" customHeight="1" thickBot="1" x14ac:dyDescent="0.3">
      <c r="B10" s="873" t="s">
        <v>1</v>
      </c>
      <c r="C10" s="874"/>
      <c r="D10" s="874"/>
      <c r="E10" s="874"/>
      <c r="F10" s="317">
        <v>77</v>
      </c>
      <c r="G10" s="532">
        <f t="shared" si="0"/>
        <v>0.32083333333333336</v>
      </c>
      <c r="H10" s="872"/>
      <c r="I10" s="495">
        <v>88</v>
      </c>
      <c r="J10" s="28"/>
      <c r="K10" s="8"/>
    </row>
    <row r="11" spans="2:15" s="1" customFormat="1" x14ac:dyDescent="0.25">
      <c r="B11" s="831" t="s">
        <v>397</v>
      </c>
      <c r="C11" s="831"/>
      <c r="D11" s="831"/>
      <c r="E11" s="831"/>
      <c r="F11" s="831"/>
      <c r="G11" s="831"/>
      <c r="H11" s="117"/>
      <c r="I11" s="117"/>
      <c r="J11" s="3"/>
      <c r="K11" s="3"/>
      <c r="L11" s="3"/>
      <c r="M11" s="3"/>
      <c r="N11" s="3"/>
      <c r="O11" s="3"/>
    </row>
    <row r="12" spans="2:15" s="1" customFormat="1" x14ac:dyDescent="0.25"/>
    <row r="13" spans="2:15" hidden="1" x14ac:dyDescent="0.25"/>
  </sheetData>
  <mergeCells count="9">
    <mergeCell ref="B3:I3"/>
    <mergeCell ref="H5:H10"/>
    <mergeCell ref="B11:G11"/>
    <mergeCell ref="B10:E10"/>
    <mergeCell ref="B5:G5"/>
    <mergeCell ref="B6:E6"/>
    <mergeCell ref="B7:E7"/>
    <mergeCell ref="B8:E8"/>
    <mergeCell ref="B9:E9"/>
  </mergeCells>
  <conditionalFormatting sqref="O3:XFD3">
    <cfRule type="cellIs" dxfId="50" priority="1" operator="equal">
      <formula>0</formula>
    </cfRule>
  </conditionalFormatting>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X47"/>
  <sheetViews>
    <sheetView showGridLines="0" workbookViewId="0">
      <selection activeCell="A13" sqref="A13"/>
    </sheetView>
  </sheetViews>
  <sheetFormatPr defaultColWidth="0" defaultRowHeight="15" customHeight="1" zeroHeight="1" x14ac:dyDescent="0.25"/>
  <cols>
    <col min="1" max="1" width="6.85546875" style="92" customWidth="1"/>
    <col min="2" max="2" width="8.140625" style="89" customWidth="1"/>
    <col min="3" max="3" width="11.28515625" style="89" customWidth="1"/>
    <col min="4" max="6" width="8.140625" style="91" customWidth="1"/>
    <col min="7" max="7" width="10.7109375" style="91" customWidth="1"/>
    <col min="8" max="8" width="1" style="91" customWidth="1"/>
    <col min="9" max="9" width="10" style="91" customWidth="1"/>
    <col min="10" max="10" width="6.85546875" style="92" customWidth="1"/>
    <col min="11" max="16384" width="9.140625" style="89" hidden="1"/>
  </cols>
  <sheetData>
    <row r="1" spans="1:24" s="92" customFormat="1" ht="23.25" x14ac:dyDescent="0.35">
      <c r="D1" s="276"/>
      <c r="E1" s="93"/>
      <c r="F1" s="93"/>
      <c r="G1" s="93"/>
      <c r="H1" s="93"/>
      <c r="I1" s="93"/>
    </row>
    <row r="2" spans="1:24" s="92" customFormat="1" ht="15" customHeight="1" x14ac:dyDescent="0.25">
      <c r="C2" s="94"/>
      <c r="D2" s="95"/>
      <c r="E2" s="95"/>
      <c r="F2" s="95"/>
      <c r="G2" s="95"/>
      <c r="H2" s="95"/>
      <c r="I2" s="95"/>
      <c r="J2" s="94"/>
    </row>
    <row r="3" spans="1:24" s="2" customFormat="1" ht="15" customHeight="1" x14ac:dyDescent="0.2">
      <c r="B3" s="857" t="s">
        <v>715</v>
      </c>
      <c r="C3" s="857"/>
      <c r="D3" s="857"/>
      <c r="E3" s="857"/>
      <c r="F3" s="857"/>
      <c r="G3" s="857"/>
      <c r="H3" s="857"/>
      <c r="I3" s="857"/>
      <c r="J3" s="11"/>
      <c r="K3" s="11"/>
      <c r="L3" s="11"/>
      <c r="M3" s="11"/>
      <c r="N3" s="11"/>
      <c r="O3" s="11"/>
      <c r="P3" s="11"/>
      <c r="Q3" s="11"/>
      <c r="R3" s="11"/>
      <c r="S3" s="11"/>
      <c r="T3" s="11"/>
      <c r="U3" s="11"/>
    </row>
    <row r="4" spans="1:24" s="92" customFormat="1" ht="21.75" customHeight="1" x14ac:dyDescent="0.25">
      <c r="B4" s="857"/>
      <c r="C4" s="857"/>
      <c r="D4" s="857"/>
      <c r="E4" s="857"/>
      <c r="F4" s="857"/>
      <c r="G4" s="857"/>
      <c r="H4" s="857"/>
      <c r="I4" s="857"/>
    </row>
    <row r="5" spans="1:24" s="92" customFormat="1" ht="6" customHeight="1" x14ac:dyDescent="0.25">
      <c r="B5" s="96"/>
      <c r="C5" s="96"/>
      <c r="D5" s="96"/>
      <c r="E5" s="96"/>
      <c r="F5" s="96"/>
      <c r="G5" s="96"/>
      <c r="H5" s="96"/>
      <c r="I5" s="96"/>
    </row>
    <row r="6" spans="1:24" ht="30.75" customHeight="1" x14ac:dyDescent="0.25">
      <c r="B6" s="1545" t="s">
        <v>605</v>
      </c>
      <c r="C6" s="1546"/>
      <c r="D6" s="1546"/>
      <c r="E6" s="1546"/>
      <c r="F6" s="1546"/>
      <c r="G6" s="1547"/>
      <c r="H6" s="1548"/>
      <c r="I6" s="674">
        <v>2018</v>
      </c>
    </row>
    <row r="7" spans="1:24" s="30" customFormat="1" ht="15.75" customHeight="1" x14ac:dyDescent="0.25">
      <c r="A7" s="39"/>
      <c r="B7" s="1550" t="s">
        <v>523</v>
      </c>
      <c r="C7" s="1083"/>
      <c r="D7" s="1083"/>
      <c r="E7" s="1083"/>
      <c r="F7" s="1083"/>
      <c r="G7" s="1084"/>
      <c r="H7" s="1075"/>
      <c r="I7" s="675" t="s">
        <v>630</v>
      </c>
      <c r="J7" s="277"/>
      <c r="K7" s="277"/>
      <c r="L7" s="277"/>
      <c r="M7" s="277"/>
      <c r="N7" s="277"/>
      <c r="O7" s="277"/>
      <c r="P7" s="277"/>
      <c r="Q7" s="277"/>
      <c r="R7" s="277"/>
      <c r="S7" s="277"/>
      <c r="T7" s="278"/>
      <c r="U7" s="89"/>
      <c r="V7" s="89"/>
      <c r="W7" s="39"/>
      <c r="X7" s="89"/>
    </row>
    <row r="8" spans="1:24" ht="23.25" customHeight="1" x14ac:dyDescent="0.25">
      <c r="B8" s="1551" t="s">
        <v>606</v>
      </c>
      <c r="C8" s="1089"/>
      <c r="D8" s="1089"/>
      <c r="E8" s="1089"/>
      <c r="F8" s="1090"/>
      <c r="G8" s="598" t="s">
        <v>0</v>
      </c>
      <c r="H8" s="1075"/>
      <c r="I8" s="676" t="s">
        <v>0</v>
      </c>
    </row>
    <row r="9" spans="1:24" ht="20.25" customHeight="1" x14ac:dyDescent="0.25">
      <c r="B9" s="1552" t="s">
        <v>32</v>
      </c>
      <c r="C9" s="1552"/>
      <c r="D9" s="1552"/>
      <c r="E9" s="1552"/>
      <c r="F9" s="1552"/>
      <c r="G9" s="599">
        <v>8</v>
      </c>
      <c r="H9" s="1075"/>
      <c r="I9" s="599">
        <v>12</v>
      </c>
    </row>
    <row r="10" spans="1:24" ht="20.25" customHeight="1" x14ac:dyDescent="0.25">
      <c r="B10" s="1552" t="s">
        <v>33</v>
      </c>
      <c r="C10" s="1552"/>
      <c r="D10" s="1552"/>
      <c r="E10" s="1552"/>
      <c r="F10" s="1552"/>
      <c r="G10" s="599">
        <v>26</v>
      </c>
      <c r="H10" s="1075"/>
      <c r="I10" s="599">
        <v>27</v>
      </c>
    </row>
    <row r="11" spans="1:24" s="90" customFormat="1" ht="20.25" customHeight="1" x14ac:dyDescent="0.25">
      <c r="A11" s="97"/>
      <c r="B11" s="1552" t="s">
        <v>34</v>
      </c>
      <c r="C11" s="1552"/>
      <c r="D11" s="1552"/>
      <c r="E11" s="1552"/>
      <c r="F11" s="1552"/>
      <c r="G11" s="599">
        <v>5</v>
      </c>
      <c r="H11" s="1075"/>
      <c r="I11" s="599">
        <v>10</v>
      </c>
      <c r="J11" s="97"/>
    </row>
    <row r="12" spans="1:24" s="90" customFormat="1" ht="18" customHeight="1" x14ac:dyDescent="0.25">
      <c r="A12" s="97"/>
      <c r="B12" s="1553" t="s">
        <v>0</v>
      </c>
      <c r="C12" s="1554"/>
      <c r="D12" s="1554"/>
      <c r="E12" s="1554"/>
      <c r="F12" s="1555"/>
      <c r="G12" s="677">
        <v>39</v>
      </c>
      <c r="H12" s="1549"/>
      <c r="I12" s="677">
        <v>49</v>
      </c>
      <c r="J12" s="97"/>
    </row>
    <row r="13" spans="1:24" s="1" customFormat="1" x14ac:dyDescent="0.25">
      <c r="B13" s="1544" t="s">
        <v>397</v>
      </c>
      <c r="C13" s="1544"/>
      <c r="D13" s="1544"/>
      <c r="E13" s="1544"/>
      <c r="F13" s="1544"/>
      <c r="G13" s="1544"/>
      <c r="H13" s="1544"/>
      <c r="I13" s="1544"/>
      <c r="J13" s="3" t="s">
        <v>522</v>
      </c>
      <c r="K13" s="89"/>
      <c r="L13" s="89"/>
      <c r="M13" s="89"/>
      <c r="N13" s="89"/>
      <c r="O13" s="89"/>
      <c r="P13" s="89"/>
    </row>
    <row r="14" spans="1:24" s="92" customFormat="1" x14ac:dyDescent="0.25">
      <c r="D14" s="93"/>
      <c r="E14" s="93"/>
      <c r="F14" s="93"/>
      <c r="G14" s="93"/>
      <c r="H14" s="93"/>
      <c r="I14" s="93"/>
      <c r="K14" s="89"/>
      <c r="L14" s="89"/>
      <c r="M14" s="89"/>
      <c r="N14" s="89"/>
      <c r="O14" s="89"/>
      <c r="P14" s="89"/>
    </row>
    <row r="15" spans="1:24" hidden="1" x14ac:dyDescent="0.25"/>
    <row r="16" spans="1:2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mergeCells count="10">
    <mergeCell ref="B13:I13"/>
    <mergeCell ref="B3:I4"/>
    <mergeCell ref="B6:G6"/>
    <mergeCell ref="H6:H12"/>
    <mergeCell ref="B7:G7"/>
    <mergeCell ref="B8:F8"/>
    <mergeCell ref="B9:F9"/>
    <mergeCell ref="B10:F10"/>
    <mergeCell ref="B11:F11"/>
    <mergeCell ref="B12:F12"/>
  </mergeCells>
  <conditionalFormatting sqref="V3:XFD3">
    <cfRule type="cellIs" dxfId="0" priority="1" operator="equal">
      <formula>0</formula>
    </cfRule>
  </conditionalFormatting>
  <pageMargins left="0.25" right="0.25"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B24"/>
  <sheetViews>
    <sheetView showGridLines="0" workbookViewId="0">
      <selection activeCell="B3" sqref="B3:K3"/>
    </sheetView>
  </sheetViews>
  <sheetFormatPr defaultColWidth="0" defaultRowHeight="15" zeroHeight="1" x14ac:dyDescent="0.25"/>
  <cols>
    <col min="1" max="1" width="6" style="1" customWidth="1"/>
    <col min="2" max="4" width="7.5703125" customWidth="1"/>
    <col min="5" max="5" width="9.140625" customWidth="1"/>
    <col min="6" max="6" width="9.85546875" style="29" customWidth="1"/>
    <col min="7" max="7" width="9.5703125" style="29" customWidth="1"/>
    <col min="8" max="8" width="10" style="29" customWidth="1"/>
    <col min="9" max="9" width="11.42578125" style="29" customWidth="1"/>
    <col min="10" max="10" width="1" customWidth="1"/>
    <col min="11" max="11" width="11.140625" customWidth="1"/>
    <col min="12" max="12" width="7" style="1" customWidth="1"/>
    <col min="13" max="28" width="0" hidden="1" customWidth="1"/>
    <col min="29" max="16384" width="9.140625" hidden="1"/>
  </cols>
  <sheetData>
    <row r="1" spans="1:27" s="1" customFormat="1" x14ac:dyDescent="0.25">
      <c r="F1" s="38"/>
      <c r="G1" s="38"/>
      <c r="H1" s="38"/>
      <c r="I1" s="38"/>
    </row>
    <row r="2" spans="1:27" s="1" customFormat="1" x14ac:dyDescent="0.25">
      <c r="F2" s="38"/>
      <c r="G2" s="38"/>
      <c r="H2" s="38"/>
      <c r="I2" s="38"/>
    </row>
    <row r="3" spans="1:27" s="2" customFormat="1" ht="26.25" customHeight="1" x14ac:dyDescent="0.2">
      <c r="B3" s="857" t="s">
        <v>634</v>
      </c>
      <c r="C3" s="857"/>
      <c r="D3" s="857"/>
      <c r="E3" s="857"/>
      <c r="F3" s="857"/>
      <c r="G3" s="857"/>
      <c r="H3" s="857"/>
      <c r="I3" s="857"/>
      <c r="J3" s="857"/>
      <c r="K3" s="857"/>
      <c r="L3" s="11"/>
      <c r="M3" s="11"/>
    </row>
    <row r="4" spans="1:27" s="1" customFormat="1" ht="7.5" customHeight="1" thickBot="1" x14ac:dyDescent="0.3">
      <c r="B4" s="39"/>
      <c r="C4" s="39"/>
      <c r="D4" s="39"/>
      <c r="E4" s="39"/>
      <c r="F4" s="40"/>
      <c r="G4" s="40"/>
      <c r="H4" s="40"/>
      <c r="I4" s="40"/>
      <c r="J4" s="39"/>
      <c r="K4" s="39"/>
      <c r="L4" s="39"/>
      <c r="M4" s="39"/>
      <c r="N4" s="39"/>
      <c r="O4" s="39"/>
      <c r="P4" s="39"/>
      <c r="Q4" s="39"/>
      <c r="R4" s="39"/>
      <c r="S4" s="39"/>
      <c r="T4" s="39"/>
    </row>
    <row r="5" spans="1:27" ht="28.5" customHeight="1" x14ac:dyDescent="0.25">
      <c r="B5" s="886" t="s">
        <v>616</v>
      </c>
      <c r="C5" s="887"/>
      <c r="D5" s="887"/>
      <c r="E5" s="887"/>
      <c r="F5" s="887"/>
      <c r="G5" s="887"/>
      <c r="H5" s="887"/>
      <c r="I5" s="888"/>
      <c r="J5" s="704"/>
      <c r="K5" s="336">
        <v>2018</v>
      </c>
      <c r="L5" s="39"/>
      <c r="M5" s="30"/>
      <c r="N5" s="30"/>
      <c r="O5" s="30"/>
      <c r="P5" s="30"/>
      <c r="Q5" s="30"/>
      <c r="R5" s="30"/>
      <c r="S5" s="30"/>
      <c r="T5" s="30"/>
    </row>
    <row r="6" spans="1:27" s="32" customFormat="1" ht="24.75" customHeight="1" x14ac:dyDescent="0.25">
      <c r="A6" s="41"/>
      <c r="B6" s="889"/>
      <c r="C6" s="890"/>
      <c r="D6" s="890"/>
      <c r="E6" s="891"/>
      <c r="F6" s="595" t="s">
        <v>44</v>
      </c>
      <c r="G6" s="595" t="s">
        <v>45</v>
      </c>
      <c r="H6" s="595" t="s">
        <v>46</v>
      </c>
      <c r="I6" s="230" t="s">
        <v>1</v>
      </c>
      <c r="J6" s="705"/>
      <c r="K6" s="703" t="s">
        <v>1</v>
      </c>
      <c r="L6" s="42"/>
      <c r="M6" s="31"/>
      <c r="N6" s="31"/>
      <c r="O6" s="31"/>
      <c r="P6" s="31"/>
      <c r="Q6" s="31"/>
      <c r="R6" s="31"/>
      <c r="S6" s="31"/>
      <c r="T6" s="31"/>
    </row>
    <row r="7" spans="1:27" s="32" customFormat="1" ht="36.75" customHeight="1" x14ac:dyDescent="0.25">
      <c r="A7" s="41"/>
      <c r="B7" s="892" t="s">
        <v>47</v>
      </c>
      <c r="C7" s="893"/>
      <c r="D7" s="893"/>
      <c r="E7" s="894"/>
      <c r="F7" s="533">
        <v>30</v>
      </c>
      <c r="G7" s="533">
        <v>105</v>
      </c>
      <c r="H7" s="533">
        <v>105</v>
      </c>
      <c r="I7" s="534">
        <v>240</v>
      </c>
      <c r="J7" s="706"/>
      <c r="K7" s="243">
        <v>220</v>
      </c>
      <c r="L7" s="42"/>
      <c r="M7" s="31"/>
      <c r="N7" s="31"/>
      <c r="O7" s="31"/>
      <c r="P7" s="31"/>
      <c r="Q7" s="31"/>
      <c r="R7" s="31"/>
      <c r="S7" s="31"/>
      <c r="T7" s="31"/>
    </row>
    <row r="8" spans="1:27" s="32" customFormat="1" ht="36.75" customHeight="1" x14ac:dyDescent="0.25">
      <c r="A8" s="41"/>
      <c r="B8" s="892" t="s">
        <v>48</v>
      </c>
      <c r="C8" s="893"/>
      <c r="D8" s="893"/>
      <c r="E8" s="894"/>
      <c r="F8" s="533">
        <v>42218</v>
      </c>
      <c r="G8" s="533">
        <v>37676</v>
      </c>
      <c r="H8" s="533">
        <v>712989</v>
      </c>
      <c r="I8" s="534">
        <v>792883</v>
      </c>
      <c r="J8" s="706"/>
      <c r="K8" s="243">
        <v>900382</v>
      </c>
      <c r="L8" s="42"/>
      <c r="M8" s="31"/>
      <c r="N8" s="31"/>
      <c r="O8" s="31"/>
      <c r="P8" s="31"/>
      <c r="Q8" s="31"/>
      <c r="R8" s="31"/>
      <c r="S8" s="31"/>
      <c r="T8" s="31"/>
    </row>
    <row r="9" spans="1:27" s="32" customFormat="1" ht="36.75" customHeight="1" thickBot="1" x14ac:dyDescent="0.3">
      <c r="A9" s="41"/>
      <c r="B9" s="895" t="s">
        <v>360</v>
      </c>
      <c r="C9" s="896"/>
      <c r="D9" s="896"/>
      <c r="E9" s="897"/>
      <c r="F9" s="535">
        <v>1407.2666666666667</v>
      </c>
      <c r="G9" s="535">
        <v>358.81904761904764</v>
      </c>
      <c r="H9" s="535">
        <v>6790.3714285714286</v>
      </c>
      <c r="I9" s="536">
        <v>3303.6791666666668</v>
      </c>
      <c r="J9" s="707"/>
      <c r="K9" s="244">
        <v>4093</v>
      </c>
      <c r="L9" s="43"/>
      <c r="M9" s="33"/>
      <c r="N9" s="33"/>
      <c r="O9" s="33"/>
      <c r="P9" s="33"/>
      <c r="Q9" s="33"/>
      <c r="R9" s="33"/>
      <c r="S9" s="33"/>
      <c r="T9" s="33"/>
      <c r="U9" s="34"/>
      <c r="V9" s="34"/>
      <c r="W9" s="34"/>
      <c r="X9" s="34"/>
      <c r="Y9" s="34"/>
      <c r="Z9" s="34"/>
      <c r="AA9" s="34"/>
    </row>
    <row r="10" spans="1:27" s="1" customFormat="1" ht="15" customHeight="1" x14ac:dyDescent="0.25">
      <c r="B10" s="884" t="s">
        <v>399</v>
      </c>
      <c r="C10" s="884"/>
      <c r="D10" s="884"/>
      <c r="E10" s="884"/>
      <c r="F10" s="884"/>
      <c r="G10" s="884"/>
      <c r="H10" s="884"/>
      <c r="I10" s="884"/>
      <c r="J10" s="884"/>
      <c r="K10" s="884"/>
      <c r="L10" s="3"/>
      <c r="M10" s="3"/>
      <c r="N10" s="3"/>
    </row>
    <row r="11" spans="1:27" s="1" customFormat="1" x14ac:dyDescent="0.25">
      <c r="B11" s="885"/>
      <c r="C11" s="885"/>
      <c r="D11" s="885"/>
      <c r="E11" s="885"/>
      <c r="F11" s="885"/>
      <c r="G11" s="885"/>
      <c r="H11" s="885"/>
      <c r="I11" s="885"/>
      <c r="J11" s="885"/>
      <c r="K11" s="885"/>
      <c r="L11" s="44"/>
      <c r="M11" s="44"/>
      <c r="N11" s="44"/>
      <c r="O11" s="44"/>
      <c r="P11" s="44"/>
      <c r="Q11" s="44"/>
      <c r="R11" s="44"/>
      <c r="S11" s="44"/>
      <c r="T11" s="45"/>
      <c r="U11" s="28"/>
      <c r="V11" s="28"/>
      <c r="W11" s="28"/>
      <c r="X11" s="28"/>
      <c r="Y11" s="28"/>
      <c r="Z11" s="28"/>
      <c r="AA11" s="28"/>
    </row>
    <row r="12" spans="1:27" hidden="1" x14ac:dyDescent="0.25">
      <c r="B12" s="35"/>
      <c r="C12" s="35"/>
      <c r="D12" s="35"/>
      <c r="E12" s="35"/>
      <c r="F12" s="36"/>
      <c r="G12" s="36"/>
      <c r="H12" s="36"/>
      <c r="I12" s="36"/>
      <c r="J12" s="8"/>
      <c r="K12" s="8"/>
      <c r="L12" s="44"/>
      <c r="M12" s="35"/>
      <c r="N12" s="35"/>
      <c r="O12" s="35"/>
      <c r="P12" s="35"/>
      <c r="Q12" s="35"/>
      <c r="R12" s="35"/>
      <c r="S12" s="35"/>
      <c r="T12" s="35"/>
      <c r="U12" s="8"/>
      <c r="V12" s="8"/>
      <c r="W12" s="8"/>
      <c r="X12" s="8"/>
      <c r="Y12" s="8"/>
      <c r="Z12" s="8"/>
      <c r="AA12" s="8"/>
    </row>
    <row r="13" spans="1:27" hidden="1" x14ac:dyDescent="0.25">
      <c r="B13" s="8"/>
      <c r="C13" s="8"/>
      <c r="D13" s="8"/>
      <c r="E13" s="8"/>
      <c r="F13" s="37"/>
      <c r="G13" s="37"/>
      <c r="H13" s="37"/>
      <c r="I13" s="37"/>
      <c r="J13" s="8"/>
      <c r="K13" s="8"/>
      <c r="L13" s="28"/>
      <c r="M13" s="8"/>
      <c r="N13" s="8"/>
      <c r="O13" s="8"/>
      <c r="P13" s="8"/>
      <c r="Q13" s="8"/>
      <c r="R13" s="8"/>
      <c r="S13" s="8"/>
      <c r="T13" s="8"/>
      <c r="U13" s="8"/>
      <c r="V13" s="8"/>
      <c r="W13" s="8"/>
      <c r="X13" s="8"/>
      <c r="Y13" s="8"/>
      <c r="Z13" s="8"/>
      <c r="AA13" s="8"/>
    </row>
    <row r="14" spans="1:27" ht="15" hidden="1" customHeight="1" x14ac:dyDescent="0.25">
      <c r="B14" s="8"/>
      <c r="C14" s="8"/>
      <c r="D14" s="8"/>
      <c r="E14" s="8"/>
      <c r="F14" s="37"/>
      <c r="G14" s="37"/>
      <c r="H14" s="37"/>
      <c r="I14" s="37"/>
      <c r="L14" s="28"/>
      <c r="M14" s="8"/>
      <c r="N14" s="8"/>
      <c r="O14" s="8"/>
      <c r="P14" s="8"/>
      <c r="Q14" s="8"/>
      <c r="R14" s="8"/>
      <c r="S14" s="8"/>
      <c r="T14" s="8"/>
      <c r="U14" s="8"/>
      <c r="V14" s="8"/>
      <c r="W14" s="8"/>
      <c r="X14" s="8"/>
      <c r="Y14" s="8"/>
      <c r="Z14" s="8"/>
      <c r="AA14" s="8"/>
    </row>
    <row r="15" spans="1:27" hidden="1" x14ac:dyDescent="0.25"/>
    <row r="16" spans="1:27"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mergeCells count="7">
    <mergeCell ref="B10:K11"/>
    <mergeCell ref="B3:K3"/>
    <mergeCell ref="B5:I5"/>
    <mergeCell ref="B6:E6"/>
    <mergeCell ref="B7:E7"/>
    <mergeCell ref="B8:E8"/>
    <mergeCell ref="B9:E9"/>
  </mergeCells>
  <conditionalFormatting sqref="N3:XFD3">
    <cfRule type="cellIs" dxfId="49" priority="1" operator="equal">
      <formula>0</formula>
    </cfRule>
  </conditionalFormatting>
  <pageMargins left="0.7" right="0.7" top="0.75" bottom="0.75" header="0.3" footer="0.3"/>
  <pageSetup paperSize="9" scale="9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W79"/>
  <sheetViews>
    <sheetView showGridLines="0" topLeftCell="A39" zoomScaleNormal="100" workbookViewId="0">
      <selection activeCell="B3" sqref="B3:T3"/>
    </sheetView>
  </sheetViews>
  <sheetFormatPr defaultColWidth="0" defaultRowHeight="15" zeroHeight="1" x14ac:dyDescent="0.25"/>
  <cols>
    <col min="1" max="1" width="4.85546875" style="1" customWidth="1"/>
    <col min="2" max="3" width="3.7109375" customWidth="1"/>
    <col min="4" max="18" width="7.7109375" customWidth="1"/>
    <col min="19" max="19" width="0.7109375" customWidth="1"/>
    <col min="20" max="20" width="7.7109375" customWidth="1"/>
    <col min="21" max="21" width="6" style="1" customWidth="1"/>
    <col min="22" max="49" width="0" hidden="1" customWidth="1"/>
    <col min="50" max="16384" width="9.140625" hidden="1"/>
  </cols>
  <sheetData>
    <row r="1" spans="1:21" s="1" customFormat="1" x14ac:dyDescent="0.25"/>
    <row r="2" spans="1:21" s="1" customFormat="1" ht="21" customHeight="1" x14ac:dyDescent="0.35">
      <c r="B2" s="75"/>
      <c r="C2" s="75"/>
      <c r="D2" s="75"/>
      <c r="E2" s="75"/>
      <c r="F2" s="75"/>
      <c r="G2" s="75"/>
      <c r="H2" s="75"/>
      <c r="I2" s="75"/>
      <c r="J2" s="75"/>
      <c r="K2" s="75"/>
      <c r="L2" s="75"/>
      <c r="M2" s="75"/>
      <c r="N2" s="75"/>
      <c r="O2" s="75"/>
      <c r="P2" s="75"/>
      <c r="Q2" s="75"/>
      <c r="R2" s="75"/>
      <c r="S2" s="75"/>
      <c r="T2" s="75" t="s">
        <v>522</v>
      </c>
    </row>
    <row r="3" spans="1:21" s="2" customFormat="1" ht="15" customHeight="1" x14ac:dyDescent="0.2">
      <c r="B3" s="857" t="s">
        <v>635</v>
      </c>
      <c r="C3" s="857"/>
      <c r="D3" s="857"/>
      <c r="E3" s="857"/>
      <c r="F3" s="857"/>
      <c r="G3" s="857"/>
      <c r="H3" s="857"/>
      <c r="I3" s="857"/>
      <c r="J3" s="857"/>
      <c r="K3" s="857"/>
      <c r="L3" s="857"/>
      <c r="M3" s="857"/>
      <c r="N3" s="857"/>
      <c r="O3" s="857"/>
      <c r="P3" s="857"/>
      <c r="Q3" s="857"/>
      <c r="R3" s="857"/>
      <c r="S3" s="857"/>
      <c r="T3" s="857"/>
    </row>
    <row r="4" spans="1:21" s="1" customFormat="1" ht="9" customHeight="1" thickBot="1" x14ac:dyDescent="0.3"/>
    <row r="5" spans="1:21" s="30" customFormat="1" ht="21" customHeight="1" x14ac:dyDescent="0.25">
      <c r="A5" s="39"/>
      <c r="B5" s="918" t="s">
        <v>617</v>
      </c>
      <c r="C5" s="919"/>
      <c r="D5" s="919"/>
      <c r="E5" s="919"/>
      <c r="F5" s="919"/>
      <c r="G5" s="919"/>
      <c r="H5" s="919"/>
      <c r="I5" s="919"/>
      <c r="J5" s="919"/>
      <c r="K5" s="919"/>
      <c r="L5" s="919"/>
      <c r="M5" s="919"/>
      <c r="N5" s="919"/>
      <c r="O5" s="919"/>
      <c r="P5" s="919"/>
      <c r="Q5" s="919"/>
      <c r="R5" s="920"/>
      <c r="S5" s="930"/>
      <c r="T5" s="936">
        <v>2018</v>
      </c>
      <c r="U5" s="39"/>
    </row>
    <row r="6" spans="1:21" s="30" customFormat="1" ht="15.75" customHeight="1" x14ac:dyDescent="0.25">
      <c r="A6" s="39"/>
      <c r="B6" s="921"/>
      <c r="C6" s="922"/>
      <c r="D6" s="922"/>
      <c r="E6" s="922"/>
      <c r="F6" s="922"/>
      <c r="G6" s="922"/>
      <c r="H6" s="922"/>
      <c r="I6" s="922"/>
      <c r="J6" s="922"/>
      <c r="K6" s="922"/>
      <c r="L6" s="922"/>
      <c r="M6" s="922"/>
      <c r="N6" s="922"/>
      <c r="O6" s="922"/>
      <c r="P6" s="922"/>
      <c r="Q6" s="922"/>
      <c r="R6" s="923"/>
      <c r="S6" s="931"/>
      <c r="T6" s="937"/>
      <c r="U6" s="39"/>
    </row>
    <row r="7" spans="1:21" s="30" customFormat="1" ht="15.75" x14ac:dyDescent="0.25">
      <c r="A7" s="39"/>
      <c r="B7" s="924" t="s">
        <v>522</v>
      </c>
      <c r="C7" s="925"/>
      <c r="D7" s="925"/>
      <c r="E7" s="925"/>
      <c r="F7" s="925"/>
      <c r="G7" s="925"/>
      <c r="H7" s="925"/>
      <c r="I7" s="925"/>
      <c r="J7" s="925"/>
      <c r="K7" s="925"/>
      <c r="L7" s="925"/>
      <c r="M7" s="925"/>
      <c r="N7" s="925"/>
      <c r="O7" s="925"/>
      <c r="P7" s="925"/>
      <c r="Q7" s="925"/>
      <c r="R7" s="926"/>
      <c r="S7" s="931"/>
      <c r="T7" s="326"/>
      <c r="U7" s="39"/>
    </row>
    <row r="8" spans="1:21" s="30" customFormat="1" ht="30.95" customHeight="1" x14ac:dyDescent="0.25">
      <c r="A8" s="39"/>
      <c r="B8" s="927" t="s">
        <v>65</v>
      </c>
      <c r="C8" s="928"/>
      <c r="D8" s="929" t="s">
        <v>526</v>
      </c>
      <c r="E8" s="929"/>
      <c r="F8" s="929"/>
      <c r="G8" s="929"/>
      <c r="H8" s="929"/>
      <c r="I8" s="929"/>
      <c r="J8" s="929"/>
      <c r="K8" s="929"/>
      <c r="L8" s="929"/>
      <c r="M8" s="929"/>
      <c r="N8" s="46" t="s">
        <v>44</v>
      </c>
      <c r="O8" s="46" t="s">
        <v>45</v>
      </c>
      <c r="P8" s="46" t="s">
        <v>46</v>
      </c>
      <c r="Q8" s="229" t="s">
        <v>0</v>
      </c>
      <c r="R8" s="230" t="s">
        <v>27</v>
      </c>
      <c r="S8" s="931"/>
      <c r="T8" s="227" t="s">
        <v>0</v>
      </c>
      <c r="U8" s="39"/>
    </row>
    <row r="9" spans="1:21" ht="29.25" customHeight="1" x14ac:dyDescent="0.25">
      <c r="B9" s="898" t="s">
        <v>66</v>
      </c>
      <c r="C9" s="899"/>
      <c r="D9" s="900" t="s">
        <v>67</v>
      </c>
      <c r="E9" s="900"/>
      <c r="F9" s="900"/>
      <c r="G9" s="900"/>
      <c r="H9" s="900"/>
      <c r="I9" s="900"/>
      <c r="J9" s="900"/>
      <c r="K9" s="900"/>
      <c r="L9" s="900"/>
      <c r="M9" s="900"/>
      <c r="N9" s="445">
        <v>1</v>
      </c>
      <c r="O9" s="445">
        <v>0</v>
      </c>
      <c r="P9" s="445">
        <v>3</v>
      </c>
      <c r="Q9" s="446">
        <v>4</v>
      </c>
      <c r="R9" s="447">
        <v>1.6666666666666666E-2</v>
      </c>
      <c r="S9" s="931"/>
      <c r="T9" s="537">
        <v>8</v>
      </c>
    </row>
    <row r="10" spans="1:21" ht="29.25" customHeight="1" x14ac:dyDescent="0.25">
      <c r="B10" s="901" t="s">
        <v>68</v>
      </c>
      <c r="C10" s="902"/>
      <c r="D10" s="903" t="s">
        <v>69</v>
      </c>
      <c r="E10" s="903"/>
      <c r="F10" s="903"/>
      <c r="G10" s="903"/>
      <c r="H10" s="903"/>
      <c r="I10" s="903"/>
      <c r="J10" s="903"/>
      <c r="K10" s="903"/>
      <c r="L10" s="903"/>
      <c r="M10" s="903"/>
      <c r="N10" s="448">
        <v>0</v>
      </c>
      <c r="O10" s="448">
        <v>1</v>
      </c>
      <c r="P10" s="448">
        <v>0</v>
      </c>
      <c r="Q10" s="449">
        <v>1</v>
      </c>
      <c r="R10" s="450">
        <v>4.1666666666666666E-3</v>
      </c>
      <c r="S10" s="931"/>
      <c r="T10" s="538">
        <v>0</v>
      </c>
    </row>
    <row r="11" spans="1:21" ht="29.25" customHeight="1" x14ac:dyDescent="0.25">
      <c r="B11" s="901" t="s">
        <v>49</v>
      </c>
      <c r="C11" s="902"/>
      <c r="D11" s="903" t="s">
        <v>70</v>
      </c>
      <c r="E11" s="903"/>
      <c r="F11" s="903"/>
      <c r="G11" s="903"/>
      <c r="H11" s="903"/>
      <c r="I11" s="903"/>
      <c r="J11" s="903"/>
      <c r="K11" s="903"/>
      <c r="L11" s="903"/>
      <c r="M11" s="903"/>
      <c r="N11" s="448">
        <v>3</v>
      </c>
      <c r="O11" s="448">
        <v>35</v>
      </c>
      <c r="P11" s="448">
        <v>38</v>
      </c>
      <c r="Q11" s="449">
        <v>76</v>
      </c>
      <c r="R11" s="450">
        <v>0.31666666666666665</v>
      </c>
      <c r="S11" s="931"/>
      <c r="T11" s="538">
        <v>66</v>
      </c>
      <c r="U11" s="231"/>
    </row>
    <row r="12" spans="1:21" ht="20.100000000000001" customHeight="1" x14ac:dyDescent="0.25">
      <c r="B12" s="907">
        <v>10</v>
      </c>
      <c r="C12" s="908"/>
      <c r="D12" s="906" t="s">
        <v>71</v>
      </c>
      <c r="E12" s="906"/>
      <c r="F12" s="906"/>
      <c r="G12" s="906"/>
      <c r="H12" s="906"/>
      <c r="I12" s="906"/>
      <c r="J12" s="906"/>
      <c r="K12" s="906"/>
      <c r="L12" s="906"/>
      <c r="M12" s="906"/>
      <c r="N12" s="448">
        <v>0</v>
      </c>
      <c r="O12" s="448">
        <v>5</v>
      </c>
      <c r="P12" s="448">
        <v>13</v>
      </c>
      <c r="Q12" s="449">
        <v>18</v>
      </c>
      <c r="R12" s="450">
        <v>7.4999999999999997E-2</v>
      </c>
      <c r="S12" s="931"/>
      <c r="T12" s="538">
        <v>12</v>
      </c>
    </row>
    <row r="13" spans="1:21" ht="20.100000000000001" customHeight="1" x14ac:dyDescent="0.25">
      <c r="B13" s="907">
        <v>11</v>
      </c>
      <c r="C13" s="908"/>
      <c r="D13" s="906" t="s">
        <v>480</v>
      </c>
      <c r="E13" s="906"/>
      <c r="F13" s="906"/>
      <c r="G13" s="906"/>
      <c r="H13" s="906"/>
      <c r="I13" s="906"/>
      <c r="J13" s="906"/>
      <c r="K13" s="906"/>
      <c r="L13" s="906"/>
      <c r="M13" s="906"/>
      <c r="N13" s="448">
        <v>1</v>
      </c>
      <c r="O13" s="448">
        <v>0</v>
      </c>
      <c r="P13" s="448">
        <v>1</v>
      </c>
      <c r="Q13" s="449">
        <v>2</v>
      </c>
      <c r="R13" s="450">
        <v>8.3333333333333332E-3</v>
      </c>
      <c r="S13" s="931"/>
      <c r="T13" s="538">
        <v>3</v>
      </c>
    </row>
    <row r="14" spans="1:21" ht="20.100000000000001" customHeight="1" x14ac:dyDescent="0.25">
      <c r="B14" s="907">
        <v>12</v>
      </c>
      <c r="C14" s="908"/>
      <c r="D14" s="906" t="s">
        <v>72</v>
      </c>
      <c r="E14" s="906"/>
      <c r="F14" s="906"/>
      <c r="G14" s="906"/>
      <c r="H14" s="906"/>
      <c r="I14" s="906"/>
      <c r="J14" s="906"/>
      <c r="K14" s="906"/>
      <c r="L14" s="906"/>
      <c r="M14" s="906"/>
      <c r="N14" s="448">
        <v>0</v>
      </c>
      <c r="O14" s="448">
        <v>0</v>
      </c>
      <c r="P14" s="448">
        <v>0</v>
      </c>
      <c r="Q14" s="449">
        <v>0</v>
      </c>
      <c r="R14" s="450">
        <v>0</v>
      </c>
      <c r="S14" s="931"/>
      <c r="T14" s="538">
        <v>1</v>
      </c>
    </row>
    <row r="15" spans="1:21" ht="20.100000000000001" customHeight="1" x14ac:dyDescent="0.25">
      <c r="B15" s="904">
        <v>13</v>
      </c>
      <c r="C15" s="905"/>
      <c r="D15" s="906" t="s">
        <v>73</v>
      </c>
      <c r="E15" s="906"/>
      <c r="F15" s="906"/>
      <c r="G15" s="906"/>
      <c r="H15" s="906"/>
      <c r="I15" s="906"/>
      <c r="J15" s="906"/>
      <c r="K15" s="906"/>
      <c r="L15" s="906"/>
      <c r="M15" s="906"/>
      <c r="N15" s="448">
        <v>0</v>
      </c>
      <c r="O15" s="448">
        <v>0</v>
      </c>
      <c r="P15" s="448">
        <v>2</v>
      </c>
      <c r="Q15" s="449">
        <v>2</v>
      </c>
      <c r="R15" s="450">
        <v>8.3333333333333332E-3</v>
      </c>
      <c r="S15" s="931"/>
      <c r="T15" s="538">
        <v>2</v>
      </c>
    </row>
    <row r="16" spans="1:21" ht="20.100000000000001" customHeight="1" x14ac:dyDescent="0.25">
      <c r="B16" s="904">
        <v>14</v>
      </c>
      <c r="C16" s="905"/>
      <c r="D16" s="906" t="s">
        <v>74</v>
      </c>
      <c r="E16" s="906"/>
      <c r="F16" s="906"/>
      <c r="G16" s="906"/>
      <c r="H16" s="906"/>
      <c r="I16" s="906"/>
      <c r="J16" s="906"/>
      <c r="K16" s="906"/>
      <c r="L16" s="906"/>
      <c r="M16" s="906"/>
      <c r="N16" s="448">
        <v>0</v>
      </c>
      <c r="O16" s="448">
        <v>0</v>
      </c>
      <c r="P16" s="448">
        <v>2</v>
      </c>
      <c r="Q16" s="449">
        <v>2</v>
      </c>
      <c r="R16" s="450">
        <v>8.3333333333333332E-3</v>
      </c>
      <c r="S16" s="931"/>
      <c r="T16" s="538">
        <v>2</v>
      </c>
    </row>
    <row r="17" spans="2:20" ht="24.75" customHeight="1" x14ac:dyDescent="0.25">
      <c r="B17" s="904">
        <v>15</v>
      </c>
      <c r="C17" s="905"/>
      <c r="D17" s="906" t="s">
        <v>75</v>
      </c>
      <c r="E17" s="906"/>
      <c r="F17" s="906"/>
      <c r="G17" s="906"/>
      <c r="H17" s="906"/>
      <c r="I17" s="906"/>
      <c r="J17" s="906"/>
      <c r="K17" s="906"/>
      <c r="L17" s="906"/>
      <c r="M17" s="906"/>
      <c r="N17" s="448">
        <v>0</v>
      </c>
      <c r="O17" s="448">
        <v>0</v>
      </c>
      <c r="P17" s="448">
        <v>3</v>
      </c>
      <c r="Q17" s="449">
        <v>3</v>
      </c>
      <c r="R17" s="450">
        <v>1.2500000000000001E-2</v>
      </c>
      <c r="S17" s="931"/>
      <c r="T17" s="538">
        <v>1</v>
      </c>
    </row>
    <row r="18" spans="2:20" ht="20.100000000000001" customHeight="1" x14ac:dyDescent="0.25">
      <c r="B18" s="904">
        <v>16</v>
      </c>
      <c r="C18" s="905"/>
      <c r="D18" s="906" t="s">
        <v>76</v>
      </c>
      <c r="E18" s="906"/>
      <c r="F18" s="906"/>
      <c r="G18" s="906"/>
      <c r="H18" s="906"/>
      <c r="I18" s="906"/>
      <c r="J18" s="906"/>
      <c r="K18" s="906"/>
      <c r="L18" s="906"/>
      <c r="M18" s="906"/>
      <c r="N18" s="448">
        <v>0</v>
      </c>
      <c r="O18" s="448">
        <v>0</v>
      </c>
      <c r="P18" s="448">
        <v>2</v>
      </c>
      <c r="Q18" s="449">
        <v>2</v>
      </c>
      <c r="R18" s="450">
        <v>8.3333333333333332E-3</v>
      </c>
      <c r="S18" s="931"/>
      <c r="T18" s="538">
        <v>2</v>
      </c>
    </row>
    <row r="19" spans="2:20" ht="20.100000000000001" customHeight="1" x14ac:dyDescent="0.25">
      <c r="B19" s="904">
        <v>17</v>
      </c>
      <c r="C19" s="905"/>
      <c r="D19" s="906" t="s">
        <v>77</v>
      </c>
      <c r="E19" s="906"/>
      <c r="F19" s="906"/>
      <c r="G19" s="906"/>
      <c r="H19" s="906"/>
      <c r="I19" s="906"/>
      <c r="J19" s="906"/>
      <c r="K19" s="906"/>
      <c r="L19" s="906"/>
      <c r="M19" s="906"/>
      <c r="N19" s="448">
        <v>0</v>
      </c>
      <c r="O19" s="448">
        <v>8</v>
      </c>
      <c r="P19" s="448">
        <v>3</v>
      </c>
      <c r="Q19" s="449">
        <v>11</v>
      </c>
      <c r="R19" s="450">
        <v>4.583333333333333E-2</v>
      </c>
      <c r="S19" s="931"/>
      <c r="T19" s="538">
        <v>10</v>
      </c>
    </row>
    <row r="20" spans="2:20" ht="20.100000000000001" customHeight="1" x14ac:dyDescent="0.25">
      <c r="B20" s="904">
        <v>19</v>
      </c>
      <c r="C20" s="905"/>
      <c r="D20" s="906" t="s">
        <v>78</v>
      </c>
      <c r="E20" s="906"/>
      <c r="F20" s="906"/>
      <c r="G20" s="906"/>
      <c r="H20" s="906"/>
      <c r="I20" s="906"/>
      <c r="J20" s="906"/>
      <c r="K20" s="906"/>
      <c r="L20" s="906"/>
      <c r="M20" s="906"/>
      <c r="N20" s="448">
        <v>0</v>
      </c>
      <c r="O20" s="448">
        <v>3</v>
      </c>
      <c r="P20" s="448">
        <v>0</v>
      </c>
      <c r="Q20" s="449">
        <v>3</v>
      </c>
      <c r="R20" s="450">
        <v>1.2500000000000001E-2</v>
      </c>
      <c r="S20" s="931"/>
      <c r="T20" s="538">
        <v>2</v>
      </c>
    </row>
    <row r="21" spans="2:20" ht="20.100000000000001" customHeight="1" x14ac:dyDescent="0.25">
      <c r="B21" s="904">
        <v>20</v>
      </c>
      <c r="C21" s="905"/>
      <c r="D21" s="906" t="s">
        <v>79</v>
      </c>
      <c r="E21" s="906"/>
      <c r="F21" s="906"/>
      <c r="G21" s="906"/>
      <c r="H21" s="906"/>
      <c r="I21" s="906"/>
      <c r="J21" s="906"/>
      <c r="K21" s="906"/>
      <c r="L21" s="906"/>
      <c r="M21" s="906"/>
      <c r="N21" s="448">
        <v>1</v>
      </c>
      <c r="O21" s="448">
        <v>4</v>
      </c>
      <c r="P21" s="448">
        <v>1</v>
      </c>
      <c r="Q21" s="449">
        <v>6</v>
      </c>
      <c r="R21" s="450">
        <v>2.5000000000000001E-2</v>
      </c>
      <c r="S21" s="931"/>
      <c r="T21" s="538">
        <v>7</v>
      </c>
    </row>
    <row r="22" spans="2:20" ht="20.100000000000001" customHeight="1" x14ac:dyDescent="0.25">
      <c r="B22" s="904">
        <v>21</v>
      </c>
      <c r="C22" s="905"/>
      <c r="D22" s="906" t="s">
        <v>80</v>
      </c>
      <c r="E22" s="906"/>
      <c r="F22" s="906"/>
      <c r="G22" s="906"/>
      <c r="H22" s="906"/>
      <c r="I22" s="906"/>
      <c r="J22" s="906"/>
      <c r="K22" s="906"/>
      <c r="L22" s="906"/>
      <c r="M22" s="906"/>
      <c r="N22" s="448">
        <v>0</v>
      </c>
      <c r="O22" s="448">
        <v>0</v>
      </c>
      <c r="P22" s="448">
        <v>3</v>
      </c>
      <c r="Q22" s="449">
        <v>3</v>
      </c>
      <c r="R22" s="450">
        <v>1.2500000000000001E-2</v>
      </c>
      <c r="S22" s="931"/>
      <c r="T22" s="538">
        <v>0</v>
      </c>
    </row>
    <row r="23" spans="2:20" ht="20.100000000000001" customHeight="1" x14ac:dyDescent="0.25">
      <c r="B23" s="904">
        <v>23</v>
      </c>
      <c r="C23" s="905"/>
      <c r="D23" s="906" t="s">
        <v>81</v>
      </c>
      <c r="E23" s="906"/>
      <c r="F23" s="906"/>
      <c r="G23" s="906"/>
      <c r="H23" s="906"/>
      <c r="I23" s="906"/>
      <c r="J23" s="906"/>
      <c r="K23" s="906"/>
      <c r="L23" s="906"/>
      <c r="M23" s="906"/>
      <c r="N23" s="448">
        <v>1</v>
      </c>
      <c r="O23" s="448">
        <v>9</v>
      </c>
      <c r="P23" s="448">
        <v>2</v>
      </c>
      <c r="Q23" s="449">
        <v>12</v>
      </c>
      <c r="R23" s="450">
        <v>0.05</v>
      </c>
      <c r="S23" s="931"/>
      <c r="T23" s="538">
        <v>13</v>
      </c>
    </row>
    <row r="24" spans="2:20" ht="25.5" customHeight="1" x14ac:dyDescent="0.25">
      <c r="B24" s="904">
        <v>24</v>
      </c>
      <c r="C24" s="905"/>
      <c r="D24" s="906" t="s">
        <v>82</v>
      </c>
      <c r="E24" s="906"/>
      <c r="F24" s="906"/>
      <c r="G24" s="906"/>
      <c r="H24" s="906"/>
      <c r="I24" s="906"/>
      <c r="J24" s="906"/>
      <c r="K24" s="906"/>
      <c r="L24" s="906"/>
      <c r="M24" s="906"/>
      <c r="N24" s="448">
        <v>0</v>
      </c>
      <c r="O24" s="448">
        <v>1</v>
      </c>
      <c r="P24" s="448">
        <v>0</v>
      </c>
      <c r="Q24" s="449">
        <v>1</v>
      </c>
      <c r="R24" s="450">
        <v>4.1666666666666666E-3</v>
      </c>
      <c r="S24" s="931"/>
      <c r="T24" s="538">
        <v>1</v>
      </c>
    </row>
    <row r="25" spans="2:20" ht="24" customHeight="1" x14ac:dyDescent="0.25">
      <c r="B25" s="904">
        <v>25</v>
      </c>
      <c r="C25" s="905"/>
      <c r="D25" s="909" t="s">
        <v>83</v>
      </c>
      <c r="E25" s="910" t="s">
        <v>83</v>
      </c>
      <c r="F25" s="910" t="s">
        <v>83</v>
      </c>
      <c r="G25" s="910" t="s">
        <v>83</v>
      </c>
      <c r="H25" s="910" t="s">
        <v>83</v>
      </c>
      <c r="I25" s="910" t="s">
        <v>83</v>
      </c>
      <c r="J25" s="910" t="s">
        <v>83</v>
      </c>
      <c r="K25" s="910" t="s">
        <v>83</v>
      </c>
      <c r="L25" s="910" t="s">
        <v>83</v>
      </c>
      <c r="M25" s="911" t="s">
        <v>83</v>
      </c>
      <c r="N25" s="448">
        <v>0</v>
      </c>
      <c r="O25" s="448">
        <v>0</v>
      </c>
      <c r="P25" s="448">
        <v>4</v>
      </c>
      <c r="Q25" s="449">
        <v>4</v>
      </c>
      <c r="R25" s="450">
        <v>1.6666666666666666E-2</v>
      </c>
      <c r="S25" s="931"/>
      <c r="T25" s="538">
        <v>3</v>
      </c>
    </row>
    <row r="26" spans="2:20" ht="20.100000000000001" customHeight="1" x14ac:dyDescent="0.25">
      <c r="B26" s="904">
        <v>26</v>
      </c>
      <c r="C26" s="905"/>
      <c r="D26" s="906" t="s">
        <v>524</v>
      </c>
      <c r="E26" s="906"/>
      <c r="F26" s="906"/>
      <c r="G26" s="906"/>
      <c r="H26" s="906"/>
      <c r="I26" s="906"/>
      <c r="J26" s="906"/>
      <c r="K26" s="906"/>
      <c r="L26" s="906"/>
      <c r="M26" s="906"/>
      <c r="N26" s="448">
        <v>0</v>
      </c>
      <c r="O26" s="448">
        <v>1</v>
      </c>
      <c r="P26" s="448">
        <v>0</v>
      </c>
      <c r="Q26" s="449">
        <v>1</v>
      </c>
      <c r="R26" s="450">
        <v>4.1666666666666666E-3</v>
      </c>
      <c r="S26" s="931"/>
      <c r="T26" s="538">
        <v>5</v>
      </c>
    </row>
    <row r="27" spans="2:20" ht="20.100000000000001" customHeight="1" x14ac:dyDescent="0.25">
      <c r="B27" s="904">
        <v>27</v>
      </c>
      <c r="C27" s="905"/>
      <c r="D27" s="906" t="s">
        <v>248</v>
      </c>
      <c r="E27" s="906"/>
      <c r="F27" s="906"/>
      <c r="G27" s="906"/>
      <c r="H27" s="906"/>
      <c r="I27" s="906"/>
      <c r="J27" s="906"/>
      <c r="K27" s="906"/>
      <c r="L27" s="906"/>
      <c r="M27" s="906"/>
      <c r="N27" s="448">
        <v>0</v>
      </c>
      <c r="O27" s="448">
        <v>0</v>
      </c>
      <c r="P27" s="448">
        <v>1</v>
      </c>
      <c r="Q27" s="449">
        <v>1</v>
      </c>
      <c r="R27" s="450">
        <v>4.1666666666666666E-3</v>
      </c>
      <c r="S27" s="931"/>
      <c r="T27" s="538">
        <v>0</v>
      </c>
    </row>
    <row r="28" spans="2:20" ht="20.100000000000001" customHeight="1" x14ac:dyDescent="0.25">
      <c r="B28" s="904">
        <v>29</v>
      </c>
      <c r="C28" s="905"/>
      <c r="D28" s="906" t="s">
        <v>521</v>
      </c>
      <c r="E28" s="906"/>
      <c r="F28" s="906"/>
      <c r="G28" s="906"/>
      <c r="H28" s="906"/>
      <c r="I28" s="906"/>
      <c r="J28" s="906"/>
      <c r="K28" s="906"/>
      <c r="L28" s="906"/>
      <c r="M28" s="906"/>
      <c r="N28" s="448">
        <v>0</v>
      </c>
      <c r="O28" s="448">
        <v>1</v>
      </c>
      <c r="P28" s="448">
        <v>0</v>
      </c>
      <c r="Q28" s="449">
        <v>1</v>
      </c>
      <c r="R28" s="450">
        <v>4.1666666666666666E-3</v>
      </c>
      <c r="S28" s="931"/>
      <c r="T28" s="538">
        <v>0</v>
      </c>
    </row>
    <row r="29" spans="2:20" ht="20.100000000000001" customHeight="1" x14ac:dyDescent="0.25">
      <c r="B29" s="904">
        <v>30</v>
      </c>
      <c r="C29" s="905"/>
      <c r="D29" s="906" t="s">
        <v>403</v>
      </c>
      <c r="E29" s="906"/>
      <c r="F29" s="906"/>
      <c r="G29" s="906"/>
      <c r="H29" s="906"/>
      <c r="I29" s="906"/>
      <c r="J29" s="906"/>
      <c r="K29" s="906"/>
      <c r="L29" s="906"/>
      <c r="M29" s="906"/>
      <c r="N29" s="448">
        <v>0</v>
      </c>
      <c r="O29" s="448">
        <v>0</v>
      </c>
      <c r="P29" s="448">
        <v>0</v>
      </c>
      <c r="Q29" s="449">
        <v>0</v>
      </c>
      <c r="R29" s="450">
        <v>0</v>
      </c>
      <c r="S29" s="931"/>
      <c r="T29" s="538">
        <v>1</v>
      </c>
    </row>
    <row r="30" spans="2:20" ht="20.100000000000001" customHeight="1" x14ac:dyDescent="0.25">
      <c r="B30" s="904">
        <v>32</v>
      </c>
      <c r="C30" s="905"/>
      <c r="D30" s="909" t="s">
        <v>85</v>
      </c>
      <c r="E30" s="910"/>
      <c r="F30" s="910"/>
      <c r="G30" s="910"/>
      <c r="H30" s="910"/>
      <c r="I30" s="910"/>
      <c r="J30" s="910"/>
      <c r="K30" s="910"/>
      <c r="L30" s="910"/>
      <c r="M30" s="911"/>
      <c r="N30" s="448">
        <v>0</v>
      </c>
      <c r="O30" s="448">
        <v>1</v>
      </c>
      <c r="P30" s="448">
        <v>1</v>
      </c>
      <c r="Q30" s="449">
        <v>2</v>
      </c>
      <c r="R30" s="450">
        <v>8.3333333333333332E-3</v>
      </c>
      <c r="S30" s="931"/>
      <c r="T30" s="538">
        <v>1</v>
      </c>
    </row>
    <row r="31" spans="2:20" ht="28.5" customHeight="1" x14ac:dyDescent="0.25">
      <c r="B31" s="912">
        <v>33</v>
      </c>
      <c r="C31" s="913"/>
      <c r="D31" s="909" t="s">
        <v>86</v>
      </c>
      <c r="E31" s="910"/>
      <c r="F31" s="910"/>
      <c r="G31" s="910"/>
      <c r="H31" s="910"/>
      <c r="I31" s="910"/>
      <c r="J31" s="910"/>
      <c r="K31" s="910"/>
      <c r="L31" s="910"/>
      <c r="M31" s="911"/>
      <c r="N31" s="448">
        <v>0</v>
      </c>
      <c r="O31" s="448">
        <v>2</v>
      </c>
      <c r="P31" s="448">
        <v>0</v>
      </c>
      <c r="Q31" s="449">
        <v>2</v>
      </c>
      <c r="R31" s="450">
        <v>8.3333333333333332E-3</v>
      </c>
      <c r="S31" s="931"/>
      <c r="T31" s="538">
        <v>0</v>
      </c>
    </row>
    <row r="32" spans="2:20" ht="2.25" hidden="1" customHeight="1" x14ac:dyDescent="0.25">
      <c r="B32" s="901" t="s">
        <v>56</v>
      </c>
      <c r="C32" s="902"/>
      <c r="D32" s="914" t="s">
        <v>87</v>
      </c>
      <c r="E32" s="914"/>
      <c r="F32" s="914"/>
      <c r="G32" s="914"/>
      <c r="H32" s="914"/>
      <c r="I32" s="914"/>
      <c r="J32" s="914"/>
      <c r="K32" s="914"/>
      <c r="L32" s="914"/>
      <c r="M32" s="914"/>
      <c r="N32" s="448">
        <v>0</v>
      </c>
      <c r="O32" s="448">
        <v>0</v>
      </c>
      <c r="P32" s="448">
        <v>0</v>
      </c>
      <c r="Q32" s="449">
        <v>0</v>
      </c>
      <c r="R32" s="450">
        <v>0</v>
      </c>
      <c r="S32" s="931"/>
      <c r="T32" s="538">
        <v>0</v>
      </c>
    </row>
    <row r="33" spans="2:20" ht="29.25" customHeight="1" x14ac:dyDescent="0.25">
      <c r="B33" s="901" t="s">
        <v>88</v>
      </c>
      <c r="C33" s="902"/>
      <c r="D33" s="914" t="s">
        <v>89</v>
      </c>
      <c r="E33" s="914"/>
      <c r="F33" s="914"/>
      <c r="G33" s="914"/>
      <c r="H33" s="914"/>
      <c r="I33" s="914"/>
      <c r="J33" s="914"/>
      <c r="K33" s="914"/>
      <c r="L33" s="914"/>
      <c r="M33" s="914"/>
      <c r="N33" s="448">
        <v>0</v>
      </c>
      <c r="O33" s="448">
        <v>4</v>
      </c>
      <c r="P33" s="448">
        <v>0</v>
      </c>
      <c r="Q33" s="449">
        <v>4</v>
      </c>
      <c r="R33" s="450">
        <v>1.6666666666666666E-2</v>
      </c>
      <c r="S33" s="931"/>
      <c r="T33" s="538">
        <v>8</v>
      </c>
    </row>
    <row r="34" spans="2:20" ht="29.25" customHeight="1" x14ac:dyDescent="0.25">
      <c r="B34" s="901" t="s">
        <v>63</v>
      </c>
      <c r="C34" s="902"/>
      <c r="D34" s="914" t="s">
        <v>90</v>
      </c>
      <c r="E34" s="914"/>
      <c r="F34" s="914"/>
      <c r="G34" s="914"/>
      <c r="H34" s="914"/>
      <c r="I34" s="914"/>
      <c r="J34" s="914"/>
      <c r="K34" s="914"/>
      <c r="L34" s="914"/>
      <c r="M34" s="914"/>
      <c r="N34" s="448">
        <v>0</v>
      </c>
      <c r="O34" s="448">
        <v>0</v>
      </c>
      <c r="P34" s="448">
        <v>1</v>
      </c>
      <c r="Q34" s="449">
        <v>1</v>
      </c>
      <c r="R34" s="450">
        <v>4.1666666666666666E-3</v>
      </c>
      <c r="S34" s="931"/>
      <c r="T34" s="538">
        <v>1</v>
      </c>
    </row>
    <row r="35" spans="2:20" ht="29.25" customHeight="1" x14ac:dyDescent="0.25">
      <c r="B35" s="901" t="s">
        <v>54</v>
      </c>
      <c r="C35" s="902"/>
      <c r="D35" s="914" t="s">
        <v>91</v>
      </c>
      <c r="E35" s="914"/>
      <c r="F35" s="914"/>
      <c r="G35" s="914"/>
      <c r="H35" s="914"/>
      <c r="I35" s="914"/>
      <c r="J35" s="914"/>
      <c r="K35" s="914"/>
      <c r="L35" s="914"/>
      <c r="M35" s="914"/>
      <c r="N35" s="448">
        <v>6</v>
      </c>
      <c r="O35" s="448">
        <v>4</v>
      </c>
      <c r="P35" s="448">
        <v>30</v>
      </c>
      <c r="Q35" s="449">
        <v>40</v>
      </c>
      <c r="R35" s="450">
        <v>0.16666666666666666</v>
      </c>
      <c r="S35" s="931"/>
      <c r="T35" s="538">
        <v>33</v>
      </c>
    </row>
    <row r="36" spans="2:20" ht="29.25" customHeight="1" x14ac:dyDescent="0.25">
      <c r="B36" s="901" t="s">
        <v>51</v>
      </c>
      <c r="C36" s="902"/>
      <c r="D36" s="914" t="s">
        <v>92</v>
      </c>
      <c r="E36" s="914"/>
      <c r="F36" s="914"/>
      <c r="G36" s="914"/>
      <c r="H36" s="914"/>
      <c r="I36" s="914"/>
      <c r="J36" s="914"/>
      <c r="K36" s="914"/>
      <c r="L36" s="914"/>
      <c r="M36" s="914"/>
      <c r="N36" s="448">
        <v>7</v>
      </c>
      <c r="O36" s="448">
        <v>36</v>
      </c>
      <c r="P36" s="448">
        <v>10</v>
      </c>
      <c r="Q36" s="449">
        <v>53</v>
      </c>
      <c r="R36" s="450">
        <v>0.22083333333333333</v>
      </c>
      <c r="S36" s="931"/>
      <c r="T36" s="538">
        <v>42</v>
      </c>
    </row>
    <row r="37" spans="2:20" ht="29.25" customHeight="1" x14ac:dyDescent="0.25">
      <c r="B37" s="901" t="s">
        <v>59</v>
      </c>
      <c r="C37" s="902"/>
      <c r="D37" s="914" t="s">
        <v>93</v>
      </c>
      <c r="E37" s="914"/>
      <c r="F37" s="914"/>
      <c r="G37" s="914"/>
      <c r="H37" s="914"/>
      <c r="I37" s="914"/>
      <c r="J37" s="914"/>
      <c r="K37" s="914"/>
      <c r="L37" s="914"/>
      <c r="M37" s="914"/>
      <c r="N37" s="448">
        <v>0</v>
      </c>
      <c r="O37" s="448">
        <v>6</v>
      </c>
      <c r="P37" s="448">
        <v>5</v>
      </c>
      <c r="Q37" s="449">
        <v>11</v>
      </c>
      <c r="R37" s="450">
        <v>4.583333333333333E-2</v>
      </c>
      <c r="S37" s="931"/>
      <c r="T37" s="538">
        <v>13</v>
      </c>
    </row>
    <row r="38" spans="2:20" ht="29.25" customHeight="1" x14ac:dyDescent="0.25">
      <c r="B38" s="901" t="s">
        <v>62</v>
      </c>
      <c r="C38" s="902"/>
      <c r="D38" s="914" t="s">
        <v>94</v>
      </c>
      <c r="E38" s="914"/>
      <c r="F38" s="914"/>
      <c r="G38" s="914"/>
      <c r="H38" s="914"/>
      <c r="I38" s="914"/>
      <c r="J38" s="914"/>
      <c r="K38" s="914"/>
      <c r="L38" s="914"/>
      <c r="M38" s="914"/>
      <c r="N38" s="448">
        <v>0</v>
      </c>
      <c r="O38" s="448">
        <v>1</v>
      </c>
      <c r="P38" s="448">
        <v>1</v>
      </c>
      <c r="Q38" s="449">
        <v>2</v>
      </c>
      <c r="R38" s="450">
        <v>8.3333333333333332E-3</v>
      </c>
      <c r="S38" s="931"/>
      <c r="T38" s="538">
        <v>3</v>
      </c>
    </row>
    <row r="39" spans="2:20" ht="28.5" customHeight="1" x14ac:dyDescent="0.25">
      <c r="B39" s="901" t="s">
        <v>55</v>
      </c>
      <c r="C39" s="902"/>
      <c r="D39" s="914" t="s">
        <v>95</v>
      </c>
      <c r="E39" s="914"/>
      <c r="F39" s="914"/>
      <c r="G39" s="914"/>
      <c r="H39" s="914"/>
      <c r="I39" s="914"/>
      <c r="J39" s="914"/>
      <c r="K39" s="914"/>
      <c r="L39" s="914"/>
      <c r="M39" s="914"/>
      <c r="N39" s="448">
        <v>10</v>
      </c>
      <c r="O39" s="448">
        <v>4</v>
      </c>
      <c r="P39" s="448">
        <v>0</v>
      </c>
      <c r="Q39" s="449">
        <v>14</v>
      </c>
      <c r="R39" s="450">
        <v>5.8333333333333334E-2</v>
      </c>
      <c r="S39" s="931"/>
      <c r="T39" s="538">
        <v>10</v>
      </c>
    </row>
    <row r="40" spans="2:20" ht="0.75" hidden="1" customHeight="1" x14ac:dyDescent="0.25">
      <c r="B40" s="901" t="s">
        <v>96</v>
      </c>
      <c r="C40" s="902"/>
      <c r="D40" s="914" t="s">
        <v>97</v>
      </c>
      <c r="E40" s="914"/>
      <c r="F40" s="914"/>
      <c r="G40" s="914"/>
      <c r="H40" s="914"/>
      <c r="I40" s="914"/>
      <c r="J40" s="914"/>
      <c r="K40" s="914"/>
      <c r="L40" s="914"/>
      <c r="M40" s="914"/>
      <c r="N40" s="448">
        <v>0</v>
      </c>
      <c r="O40" s="448">
        <v>0</v>
      </c>
      <c r="P40" s="448">
        <v>0</v>
      </c>
      <c r="Q40" s="449">
        <v>0</v>
      </c>
      <c r="R40" s="450">
        <v>0</v>
      </c>
      <c r="S40" s="931"/>
      <c r="T40" s="538">
        <v>0</v>
      </c>
    </row>
    <row r="41" spans="2:20" ht="29.25" customHeight="1" x14ac:dyDescent="0.25">
      <c r="B41" s="901" t="s">
        <v>64</v>
      </c>
      <c r="C41" s="902"/>
      <c r="D41" s="914" t="s">
        <v>98</v>
      </c>
      <c r="E41" s="914"/>
      <c r="F41" s="914"/>
      <c r="G41" s="914"/>
      <c r="H41" s="914"/>
      <c r="I41" s="914"/>
      <c r="J41" s="914"/>
      <c r="K41" s="914"/>
      <c r="L41" s="914"/>
      <c r="M41" s="914"/>
      <c r="N41" s="448">
        <v>0</v>
      </c>
      <c r="O41" s="448">
        <v>0</v>
      </c>
      <c r="P41" s="448">
        <v>1</v>
      </c>
      <c r="Q41" s="449">
        <v>1</v>
      </c>
      <c r="R41" s="450">
        <v>4.1666666666666666E-3</v>
      </c>
      <c r="S41" s="931"/>
      <c r="T41" s="538">
        <v>1</v>
      </c>
    </row>
    <row r="42" spans="2:20" ht="29.25" customHeight="1" x14ac:dyDescent="0.25">
      <c r="B42" s="901" t="s">
        <v>61</v>
      </c>
      <c r="C42" s="902"/>
      <c r="D42" s="914" t="s">
        <v>99</v>
      </c>
      <c r="E42" s="914"/>
      <c r="F42" s="914"/>
      <c r="G42" s="914"/>
      <c r="H42" s="914"/>
      <c r="I42" s="914"/>
      <c r="J42" s="914"/>
      <c r="K42" s="914"/>
      <c r="L42" s="914"/>
      <c r="M42" s="914"/>
      <c r="N42" s="448">
        <v>0</v>
      </c>
      <c r="O42" s="448">
        <v>2</v>
      </c>
      <c r="P42" s="448">
        <v>4</v>
      </c>
      <c r="Q42" s="449">
        <v>6</v>
      </c>
      <c r="R42" s="450">
        <v>2.5000000000000001E-2</v>
      </c>
      <c r="S42" s="931"/>
      <c r="T42" s="538">
        <v>4</v>
      </c>
    </row>
    <row r="43" spans="2:20" ht="29.25" customHeight="1" x14ac:dyDescent="0.25">
      <c r="B43" s="901" t="s">
        <v>60</v>
      </c>
      <c r="C43" s="902"/>
      <c r="D43" s="914" t="s">
        <v>100</v>
      </c>
      <c r="E43" s="914"/>
      <c r="F43" s="914"/>
      <c r="G43" s="914"/>
      <c r="H43" s="914"/>
      <c r="I43" s="914"/>
      <c r="J43" s="914"/>
      <c r="K43" s="914"/>
      <c r="L43" s="914"/>
      <c r="M43" s="914"/>
      <c r="N43" s="448">
        <v>0</v>
      </c>
      <c r="O43" s="448">
        <v>1</v>
      </c>
      <c r="P43" s="448">
        <v>0</v>
      </c>
      <c r="Q43" s="449">
        <v>1</v>
      </c>
      <c r="R43" s="450">
        <v>4.1666666666666666E-3</v>
      </c>
      <c r="S43" s="931"/>
      <c r="T43" s="538">
        <v>0</v>
      </c>
    </row>
    <row r="44" spans="2:20" ht="29.25" customHeight="1" x14ac:dyDescent="0.25">
      <c r="B44" s="901" t="s">
        <v>57</v>
      </c>
      <c r="C44" s="902"/>
      <c r="D44" s="914" t="s">
        <v>101</v>
      </c>
      <c r="E44" s="914"/>
      <c r="F44" s="914"/>
      <c r="G44" s="914"/>
      <c r="H44" s="914"/>
      <c r="I44" s="914"/>
      <c r="J44" s="914"/>
      <c r="K44" s="914"/>
      <c r="L44" s="914"/>
      <c r="M44" s="914"/>
      <c r="N44" s="448">
        <v>0</v>
      </c>
      <c r="O44" s="448">
        <v>4</v>
      </c>
      <c r="P44" s="448">
        <v>8</v>
      </c>
      <c r="Q44" s="449">
        <v>12</v>
      </c>
      <c r="R44" s="450">
        <v>0.05</v>
      </c>
      <c r="S44" s="931"/>
      <c r="T44" s="538">
        <v>13</v>
      </c>
    </row>
    <row r="45" spans="2:20" ht="29.25" customHeight="1" x14ac:dyDescent="0.25">
      <c r="B45" s="901" t="s">
        <v>58</v>
      </c>
      <c r="C45" s="902"/>
      <c r="D45" s="914" t="s">
        <v>102</v>
      </c>
      <c r="E45" s="914"/>
      <c r="F45" s="914"/>
      <c r="G45" s="914"/>
      <c r="H45" s="914"/>
      <c r="I45" s="914"/>
      <c r="J45" s="914"/>
      <c r="K45" s="914"/>
      <c r="L45" s="914"/>
      <c r="M45" s="914"/>
      <c r="N45" s="448">
        <v>3</v>
      </c>
      <c r="O45" s="448">
        <v>2</v>
      </c>
      <c r="P45" s="448">
        <v>4</v>
      </c>
      <c r="Q45" s="449">
        <v>9</v>
      </c>
      <c r="R45" s="450">
        <v>3.7499999999999999E-2</v>
      </c>
      <c r="S45" s="931"/>
      <c r="T45" s="538">
        <v>15</v>
      </c>
    </row>
    <row r="46" spans="2:20" ht="29.25" customHeight="1" x14ac:dyDescent="0.25">
      <c r="B46" s="901" t="s">
        <v>52</v>
      </c>
      <c r="C46" s="902"/>
      <c r="D46" s="914" t="s">
        <v>103</v>
      </c>
      <c r="E46" s="914"/>
      <c r="F46" s="914"/>
      <c r="G46" s="914"/>
      <c r="H46" s="914"/>
      <c r="I46" s="914"/>
      <c r="J46" s="914"/>
      <c r="K46" s="914"/>
      <c r="L46" s="914"/>
      <c r="M46" s="914"/>
      <c r="N46" s="448">
        <v>0</v>
      </c>
      <c r="O46" s="448">
        <v>4</v>
      </c>
      <c r="P46" s="448">
        <v>0</v>
      </c>
      <c r="Q46" s="449">
        <v>4</v>
      </c>
      <c r="R46" s="450">
        <v>1.6666666666666666E-2</v>
      </c>
      <c r="S46" s="931"/>
      <c r="T46" s="538">
        <v>3</v>
      </c>
    </row>
    <row r="47" spans="2:20" ht="29.25" customHeight="1" x14ac:dyDescent="0.25">
      <c r="B47" s="915" t="s">
        <v>104</v>
      </c>
      <c r="C47" s="916"/>
      <c r="D47" s="917" t="s">
        <v>105</v>
      </c>
      <c r="E47" s="917"/>
      <c r="F47" s="917"/>
      <c r="G47" s="917"/>
      <c r="H47" s="917"/>
      <c r="I47" s="917"/>
      <c r="J47" s="917"/>
      <c r="K47" s="917"/>
      <c r="L47" s="917"/>
      <c r="M47" s="917"/>
      <c r="N47" s="451">
        <v>0</v>
      </c>
      <c r="O47" s="451">
        <v>1</v>
      </c>
      <c r="P47" s="451">
        <v>0</v>
      </c>
      <c r="Q47" s="452">
        <v>1</v>
      </c>
      <c r="R47" s="453">
        <v>4.1666666666666666E-3</v>
      </c>
      <c r="S47" s="931"/>
      <c r="T47" s="538">
        <v>0</v>
      </c>
    </row>
    <row r="48" spans="2:20" ht="25.5" customHeight="1" thickBot="1" x14ac:dyDescent="0.3">
      <c r="B48" s="933" t="s">
        <v>1</v>
      </c>
      <c r="C48" s="934"/>
      <c r="D48" s="934"/>
      <c r="E48" s="934"/>
      <c r="F48" s="934"/>
      <c r="G48" s="934"/>
      <c r="H48" s="934"/>
      <c r="I48" s="934"/>
      <c r="J48" s="934"/>
      <c r="K48" s="934"/>
      <c r="L48" s="934"/>
      <c r="M48" s="935"/>
      <c r="N48" s="454">
        <v>30</v>
      </c>
      <c r="O48" s="455">
        <v>105</v>
      </c>
      <c r="P48" s="455">
        <v>105</v>
      </c>
      <c r="Q48" s="456">
        <v>240</v>
      </c>
      <c r="R48" s="457">
        <v>1</v>
      </c>
      <c r="S48" s="932"/>
      <c r="T48" s="539">
        <v>220</v>
      </c>
    </row>
    <row r="49" spans="1:28" s="1" customFormat="1" ht="15" customHeight="1" x14ac:dyDescent="0.25">
      <c r="B49" s="884" t="s">
        <v>399</v>
      </c>
      <c r="C49" s="884"/>
      <c r="D49" s="884"/>
      <c r="E49" s="884"/>
      <c r="F49" s="884"/>
      <c r="G49" s="884"/>
      <c r="H49" s="884"/>
      <c r="I49" s="884"/>
      <c r="J49" s="884"/>
      <c r="K49" s="884"/>
      <c r="L49" s="884"/>
      <c r="M49" s="884"/>
      <c r="N49" s="884"/>
      <c r="O49" s="884"/>
      <c r="P49" s="884"/>
      <c r="Q49" s="884"/>
      <c r="R49" s="884"/>
      <c r="S49" s="81"/>
      <c r="T49" s="226"/>
    </row>
    <row r="50" spans="1:28" s="1" customFormat="1" ht="15" customHeight="1" x14ac:dyDescent="0.25">
      <c r="B50" s="513"/>
      <c r="C50" s="513"/>
      <c r="D50" s="513"/>
      <c r="E50" s="513"/>
      <c r="F50" s="513"/>
      <c r="G50" s="513"/>
      <c r="H50" s="513"/>
      <c r="I50" s="513"/>
      <c r="J50" s="513"/>
      <c r="K50" s="513"/>
      <c r="L50" s="513"/>
      <c r="M50" s="513"/>
      <c r="N50" s="513"/>
      <c r="O50" s="513"/>
      <c r="P50" s="513"/>
      <c r="Q50" s="513"/>
      <c r="R50" s="513"/>
      <c r="S50" s="513"/>
      <c r="T50" s="226"/>
    </row>
    <row r="51" spans="1:28" s="1" customFormat="1" ht="15.75" x14ac:dyDescent="0.25">
      <c r="A51" s="275"/>
      <c r="B51" s="540"/>
      <c r="C51" s="540"/>
      <c r="D51" s="540"/>
      <c r="E51" s="540"/>
      <c r="F51" s="540"/>
      <c r="G51" s="540"/>
      <c r="H51" s="540"/>
      <c r="I51" s="540"/>
      <c r="J51" s="540"/>
      <c r="K51" s="541"/>
      <c r="L51" s="541"/>
      <c r="M51" s="541"/>
      <c r="N51" s="541"/>
      <c r="O51" s="541"/>
      <c r="P51" s="541"/>
      <c r="Q51" s="541"/>
      <c r="R51" s="541"/>
      <c r="S51" s="541"/>
      <c r="T51" s="542"/>
      <c r="U51" s="543"/>
      <c r="V51" s="28"/>
      <c r="W51" s="28"/>
      <c r="X51" s="28"/>
      <c r="Y51" s="28"/>
      <c r="Z51" s="28"/>
      <c r="AA51" s="28"/>
      <c r="AB51" s="28"/>
    </row>
    <row r="52" spans="1:28" ht="15.75" hidden="1" x14ac:dyDescent="0.25">
      <c r="A52" s="275"/>
      <c r="B52" s="275"/>
      <c r="C52" s="275"/>
      <c r="D52" s="275"/>
      <c r="E52" s="275"/>
      <c r="F52" s="275"/>
      <c r="G52" s="275"/>
      <c r="H52" s="275"/>
      <c r="I52" s="275"/>
      <c r="J52" s="275"/>
      <c r="K52" s="275"/>
      <c r="L52" s="275"/>
      <c r="M52" s="275"/>
      <c r="N52" s="275"/>
      <c r="O52" s="275"/>
      <c r="P52" s="275"/>
      <c r="Q52" s="275"/>
      <c r="R52" s="275"/>
      <c r="S52" s="275"/>
      <c r="T52" s="542"/>
      <c r="U52" s="275"/>
    </row>
    <row r="53" spans="1:28" ht="15.75" hidden="1" x14ac:dyDescent="0.25">
      <c r="A53" s="275"/>
      <c r="B53" s="275"/>
      <c r="C53" s="275"/>
      <c r="D53" s="275"/>
      <c r="E53" s="275"/>
      <c r="F53" s="275"/>
      <c r="G53" s="275"/>
      <c r="H53" s="275"/>
      <c r="I53" s="275"/>
      <c r="J53" s="275"/>
      <c r="K53" s="275"/>
      <c r="L53" s="275"/>
      <c r="M53" s="275"/>
      <c r="N53" s="275"/>
      <c r="O53" s="275"/>
      <c r="P53" s="275"/>
      <c r="Q53" s="275"/>
      <c r="R53" s="275"/>
      <c r="S53" s="275"/>
      <c r="T53" s="542"/>
      <c r="U53" s="275"/>
    </row>
    <row r="54" spans="1:28" ht="15.75" hidden="1" x14ac:dyDescent="0.25">
      <c r="A54" s="275"/>
      <c r="B54" s="275"/>
      <c r="C54" s="275"/>
      <c r="D54" s="275"/>
      <c r="E54" s="275"/>
      <c r="F54" s="275"/>
      <c r="G54" s="275"/>
      <c r="H54" s="275"/>
      <c r="I54" s="275"/>
      <c r="J54" s="275"/>
      <c r="K54" s="275"/>
      <c r="L54" s="275"/>
      <c r="M54" s="275"/>
      <c r="N54" s="275"/>
      <c r="O54" s="275"/>
      <c r="P54" s="275"/>
      <c r="Q54" s="275"/>
      <c r="R54" s="275"/>
      <c r="S54" s="275"/>
      <c r="T54" s="542"/>
      <c r="U54" s="275"/>
    </row>
    <row r="55" spans="1:28" ht="15.75" hidden="1" x14ac:dyDescent="0.25">
      <c r="A55" s="275"/>
      <c r="B55" s="275"/>
      <c r="C55" s="275"/>
      <c r="D55" s="275"/>
      <c r="E55" s="275"/>
      <c r="F55" s="275"/>
      <c r="G55" s="275"/>
      <c r="H55" s="275"/>
      <c r="I55" s="275"/>
      <c r="J55" s="275"/>
      <c r="K55" s="275"/>
      <c r="L55" s="275"/>
      <c r="M55" s="275"/>
      <c r="N55" s="275"/>
      <c r="O55" s="275"/>
      <c r="P55" s="275"/>
      <c r="Q55" s="275"/>
      <c r="R55" s="275"/>
      <c r="S55" s="275"/>
      <c r="T55" s="542"/>
      <c r="U55" s="275"/>
    </row>
    <row r="56" spans="1:28" ht="15.75" hidden="1" x14ac:dyDescent="0.25">
      <c r="A56" s="275"/>
      <c r="B56" s="275"/>
      <c r="C56" s="275"/>
      <c r="D56" s="275"/>
      <c r="E56" s="275"/>
      <c r="F56" s="275"/>
      <c r="G56" s="275"/>
      <c r="H56" s="275"/>
      <c r="I56" s="275"/>
      <c r="J56" s="275"/>
      <c r="K56" s="275"/>
      <c r="L56" s="275"/>
      <c r="M56" s="275"/>
      <c r="N56" s="275"/>
      <c r="O56" s="275"/>
      <c r="P56" s="275"/>
      <c r="Q56" s="275"/>
      <c r="R56" s="275"/>
      <c r="S56" s="275"/>
      <c r="T56" s="542"/>
      <c r="U56" s="275"/>
    </row>
    <row r="57" spans="1:28" ht="15.75" hidden="1" x14ac:dyDescent="0.25">
      <c r="A57" s="275"/>
      <c r="B57" s="275"/>
      <c r="C57" s="275"/>
      <c r="D57" s="275"/>
      <c r="E57" s="275"/>
      <c r="F57" s="275"/>
      <c r="G57" s="275"/>
      <c r="H57" s="275"/>
      <c r="I57" s="275"/>
      <c r="J57" s="275"/>
      <c r="K57" s="275"/>
      <c r="L57" s="275"/>
      <c r="M57" s="275"/>
      <c r="N57" s="275"/>
      <c r="O57" s="275"/>
      <c r="P57" s="275"/>
      <c r="Q57" s="275"/>
      <c r="R57" s="275"/>
      <c r="S57" s="275"/>
      <c r="T57" s="542"/>
      <c r="U57" s="275"/>
    </row>
    <row r="58" spans="1:28" ht="15.75" hidden="1" x14ac:dyDescent="0.25">
      <c r="A58" s="275"/>
      <c r="B58" s="275"/>
      <c r="C58" s="275"/>
      <c r="D58" s="275"/>
      <c r="E58" s="275"/>
      <c r="F58" s="275"/>
      <c r="G58" s="275"/>
      <c r="H58" s="275"/>
      <c r="I58" s="275"/>
      <c r="J58" s="275"/>
      <c r="K58" s="275"/>
      <c r="L58" s="275"/>
      <c r="M58" s="275"/>
      <c r="N58" s="275"/>
      <c r="O58" s="275"/>
      <c r="P58" s="275"/>
      <c r="Q58" s="275"/>
      <c r="R58" s="275"/>
      <c r="S58" s="275"/>
      <c r="T58" s="542"/>
      <c r="U58" s="275"/>
    </row>
    <row r="59" spans="1:28" ht="15.75" hidden="1" x14ac:dyDescent="0.25">
      <c r="A59" s="275"/>
      <c r="B59" s="275"/>
      <c r="C59" s="275"/>
      <c r="D59" s="275"/>
      <c r="E59" s="275"/>
      <c r="F59" s="275"/>
      <c r="G59" s="275"/>
      <c r="H59" s="275"/>
      <c r="I59" s="275"/>
      <c r="J59" s="275"/>
      <c r="K59" s="275"/>
      <c r="L59" s="275"/>
      <c r="M59" s="275"/>
      <c r="N59" s="275"/>
      <c r="O59" s="275"/>
      <c r="P59" s="275"/>
      <c r="Q59" s="275"/>
      <c r="R59" s="275"/>
      <c r="S59" s="275"/>
      <c r="T59" s="542"/>
      <c r="U59" s="275"/>
    </row>
    <row r="60" spans="1:28" ht="15.75" hidden="1" x14ac:dyDescent="0.25">
      <c r="A60" s="275"/>
      <c r="B60" s="275"/>
      <c r="C60" s="275"/>
      <c r="D60" s="275"/>
      <c r="E60" s="275"/>
      <c r="F60" s="275"/>
      <c r="G60" s="275"/>
      <c r="H60" s="275"/>
      <c r="I60" s="275"/>
      <c r="J60" s="275"/>
      <c r="K60" s="275"/>
      <c r="L60" s="275"/>
      <c r="M60" s="275"/>
      <c r="N60" s="275"/>
      <c r="O60" s="275"/>
      <c r="P60" s="275"/>
      <c r="Q60" s="275"/>
      <c r="R60" s="275"/>
      <c r="S60" s="275"/>
      <c r="T60" s="542"/>
      <c r="U60" s="275"/>
    </row>
    <row r="61" spans="1:28" ht="15.75" hidden="1" x14ac:dyDescent="0.25">
      <c r="A61" s="275"/>
      <c r="B61" s="275"/>
      <c r="C61" s="275"/>
      <c r="D61" s="275"/>
      <c r="E61" s="275"/>
      <c r="F61" s="275"/>
      <c r="G61" s="275"/>
      <c r="H61" s="275"/>
      <c r="I61" s="275"/>
      <c r="J61" s="275"/>
      <c r="K61" s="275"/>
      <c r="L61" s="275"/>
      <c r="M61" s="275"/>
      <c r="N61" s="275"/>
      <c r="O61" s="275"/>
      <c r="P61" s="275"/>
      <c r="Q61" s="275"/>
      <c r="R61" s="275"/>
      <c r="S61" s="275"/>
      <c r="T61" s="542"/>
      <c r="U61" s="275"/>
    </row>
    <row r="62" spans="1:28" ht="15.75" hidden="1" x14ac:dyDescent="0.25">
      <c r="A62" s="275"/>
      <c r="B62" s="275"/>
      <c r="C62" s="275"/>
      <c r="D62" s="275"/>
      <c r="E62" s="275"/>
      <c r="F62" s="275"/>
      <c r="G62" s="275"/>
      <c r="H62" s="275"/>
      <c r="I62" s="275"/>
      <c r="J62" s="275"/>
      <c r="K62" s="275"/>
      <c r="L62" s="275"/>
      <c r="M62" s="275"/>
      <c r="N62" s="275"/>
      <c r="O62" s="275"/>
      <c r="P62" s="275"/>
      <c r="Q62" s="275"/>
      <c r="R62" s="275"/>
      <c r="S62" s="275"/>
      <c r="T62" s="544"/>
      <c r="U62" s="275"/>
    </row>
    <row r="63" spans="1:28" hidden="1" x14ac:dyDescent="0.25">
      <c r="A63" s="275"/>
      <c r="B63" s="275"/>
      <c r="C63" s="275"/>
      <c r="D63" s="275"/>
      <c r="E63" s="275"/>
      <c r="F63" s="275"/>
      <c r="G63" s="275"/>
      <c r="H63" s="275"/>
      <c r="I63" s="275"/>
      <c r="J63" s="275"/>
      <c r="K63" s="275"/>
      <c r="L63" s="275"/>
      <c r="M63" s="275"/>
      <c r="N63" s="275"/>
      <c r="O63" s="275"/>
      <c r="P63" s="275"/>
      <c r="Q63" s="275"/>
      <c r="R63" s="275"/>
      <c r="S63" s="275"/>
      <c r="T63" s="545"/>
      <c r="U63" s="275"/>
    </row>
    <row r="64" spans="1:28" hidden="1" x14ac:dyDescent="0.25">
      <c r="A64" s="275"/>
      <c r="B64" s="275"/>
      <c r="C64" s="275"/>
      <c r="D64" s="275"/>
      <c r="E64" s="275"/>
      <c r="F64" s="275"/>
      <c r="G64" s="275"/>
      <c r="H64" s="275"/>
      <c r="I64" s="275"/>
      <c r="J64" s="275"/>
      <c r="K64" s="275"/>
      <c r="L64" s="275"/>
      <c r="M64" s="275"/>
      <c r="N64" s="275"/>
      <c r="O64" s="275"/>
      <c r="P64" s="275"/>
      <c r="Q64" s="275"/>
      <c r="R64" s="275"/>
      <c r="S64" s="275"/>
      <c r="T64" s="541"/>
      <c r="U64" s="275"/>
    </row>
    <row r="65" spans="1:21" hidden="1" x14ac:dyDescent="0.25">
      <c r="A65" s="275"/>
      <c r="B65" s="275"/>
      <c r="C65" s="275"/>
      <c r="D65" s="275"/>
      <c r="E65" s="275"/>
      <c r="F65" s="275"/>
      <c r="G65" s="275"/>
      <c r="H65" s="275"/>
      <c r="I65" s="275"/>
      <c r="J65" s="275"/>
      <c r="K65" s="275"/>
      <c r="L65" s="275"/>
      <c r="M65" s="275"/>
      <c r="N65" s="275"/>
      <c r="O65" s="275"/>
      <c r="P65" s="275"/>
      <c r="Q65" s="275"/>
      <c r="R65" s="275"/>
      <c r="S65" s="275"/>
      <c r="T65" s="275"/>
      <c r="U65" s="275"/>
    </row>
    <row r="66" spans="1:21" hidden="1" x14ac:dyDescent="0.25">
      <c r="A66" s="275"/>
      <c r="B66" s="275"/>
      <c r="C66" s="275"/>
      <c r="D66" s="275"/>
      <c r="E66" s="275"/>
      <c r="F66" s="275"/>
      <c r="G66" s="275"/>
      <c r="H66" s="275"/>
      <c r="I66" s="275"/>
      <c r="J66" s="275"/>
      <c r="K66" s="275"/>
      <c r="L66" s="275"/>
      <c r="M66" s="275"/>
      <c r="N66" s="275"/>
      <c r="O66" s="275"/>
      <c r="P66" s="275"/>
      <c r="Q66" s="275"/>
      <c r="R66" s="275"/>
      <c r="S66" s="275"/>
      <c r="T66" s="275"/>
      <c r="U66" s="275"/>
    </row>
    <row r="67" spans="1:21" hidden="1" x14ac:dyDescent="0.25">
      <c r="A67" s="275"/>
      <c r="B67" s="275"/>
      <c r="C67" s="275"/>
      <c r="D67" s="275"/>
      <c r="E67" s="275"/>
      <c r="F67" s="275"/>
      <c r="G67" s="275"/>
      <c r="H67" s="275"/>
      <c r="I67" s="275"/>
      <c r="J67" s="275"/>
      <c r="K67" s="275"/>
      <c r="L67" s="275"/>
      <c r="M67" s="275"/>
      <c r="N67" s="275"/>
      <c r="O67" s="275"/>
      <c r="P67" s="275"/>
      <c r="Q67" s="275"/>
      <c r="R67" s="275"/>
      <c r="S67" s="275"/>
      <c r="T67" s="275"/>
      <c r="U67" s="275"/>
    </row>
    <row r="68" spans="1:21" hidden="1" x14ac:dyDescent="0.25">
      <c r="A68" s="275"/>
      <c r="B68" s="275"/>
      <c r="C68" s="275"/>
      <c r="D68" s="275"/>
      <c r="E68" s="275"/>
      <c r="F68" s="275"/>
      <c r="G68" s="275"/>
      <c r="H68" s="275"/>
      <c r="I68" s="275"/>
      <c r="J68" s="275"/>
      <c r="K68" s="275"/>
      <c r="L68" s="275"/>
      <c r="M68" s="275"/>
      <c r="N68" s="275"/>
      <c r="O68" s="275"/>
      <c r="P68" s="275"/>
      <c r="Q68" s="275"/>
      <c r="R68" s="275"/>
      <c r="S68" s="275"/>
      <c r="T68" s="275"/>
      <c r="U68" s="275"/>
    </row>
    <row r="69" spans="1:21" hidden="1" x14ac:dyDescent="0.25">
      <c r="A69" s="275"/>
      <c r="B69" s="275"/>
      <c r="C69" s="275"/>
      <c r="D69" s="275"/>
      <c r="E69" s="275"/>
      <c r="F69" s="275"/>
      <c r="G69" s="275"/>
      <c r="H69" s="275"/>
      <c r="I69" s="275"/>
      <c r="J69" s="275"/>
      <c r="K69" s="275"/>
      <c r="L69" s="275"/>
      <c r="M69" s="275"/>
      <c r="N69" s="275"/>
      <c r="O69" s="275"/>
      <c r="P69" s="275"/>
      <c r="Q69" s="275"/>
      <c r="R69" s="275"/>
      <c r="S69" s="275"/>
      <c r="T69" s="275"/>
      <c r="U69" s="275"/>
    </row>
    <row r="70" spans="1:21" hidden="1" x14ac:dyDescent="0.25">
      <c r="A70" s="275"/>
      <c r="B70" s="275"/>
      <c r="C70" s="275"/>
      <c r="D70" s="275"/>
      <c r="E70" s="275"/>
      <c r="F70" s="275"/>
      <c r="G70" s="275"/>
      <c r="H70" s="275"/>
      <c r="I70" s="275"/>
      <c r="J70" s="275"/>
      <c r="K70" s="275"/>
      <c r="L70" s="275"/>
      <c r="M70" s="275"/>
      <c r="N70" s="275"/>
      <c r="O70" s="275"/>
      <c r="P70" s="275"/>
      <c r="Q70" s="275"/>
      <c r="R70" s="275"/>
      <c r="S70" s="275"/>
      <c r="T70" s="275"/>
      <c r="U70" s="275"/>
    </row>
    <row r="71" spans="1:21" hidden="1" x14ac:dyDescent="0.25">
      <c r="A71" s="275"/>
      <c r="B71" s="275"/>
      <c r="C71" s="275"/>
      <c r="D71" s="275"/>
      <c r="E71" s="275"/>
      <c r="F71" s="275"/>
      <c r="G71" s="275"/>
      <c r="H71" s="275"/>
      <c r="I71" s="275"/>
      <c r="J71" s="275"/>
      <c r="K71" s="275"/>
      <c r="L71" s="275"/>
      <c r="M71" s="275"/>
      <c r="N71" s="275"/>
      <c r="O71" s="275"/>
      <c r="P71" s="275"/>
      <c r="Q71" s="275"/>
      <c r="R71" s="275"/>
      <c r="S71" s="275"/>
      <c r="T71" s="275"/>
      <c r="U71" s="275"/>
    </row>
    <row r="72" spans="1:21" hidden="1" x14ac:dyDescent="0.25">
      <c r="A72" s="275"/>
      <c r="B72" s="275"/>
      <c r="C72" s="275"/>
      <c r="D72" s="275"/>
      <c r="E72" s="275"/>
      <c r="F72" s="275"/>
      <c r="G72" s="275"/>
      <c r="H72" s="275"/>
      <c r="I72" s="275"/>
      <c r="J72" s="275"/>
      <c r="K72" s="275"/>
      <c r="L72" s="275"/>
      <c r="M72" s="275"/>
      <c r="N72" s="275"/>
      <c r="O72" s="275"/>
      <c r="P72" s="275"/>
      <c r="Q72" s="275"/>
      <c r="R72" s="275"/>
      <c r="S72" s="275"/>
      <c r="T72" s="275"/>
      <c r="U72" s="275"/>
    </row>
    <row r="73" spans="1:21" hidden="1" x14ac:dyDescent="0.25">
      <c r="A73" s="275"/>
      <c r="B73" s="275"/>
      <c r="C73" s="275"/>
      <c r="D73" s="275"/>
      <c r="E73" s="275"/>
      <c r="F73" s="275"/>
      <c r="G73" s="275"/>
      <c r="H73" s="275"/>
      <c r="I73" s="275"/>
      <c r="J73" s="275"/>
      <c r="K73" s="275"/>
      <c r="L73" s="275"/>
      <c r="M73" s="275"/>
      <c r="N73" s="275"/>
      <c r="O73" s="275"/>
      <c r="P73" s="275"/>
      <c r="Q73" s="275"/>
      <c r="R73" s="275"/>
      <c r="S73" s="275"/>
      <c r="T73" s="275"/>
      <c r="U73" s="275"/>
    </row>
    <row r="74" spans="1:21" hidden="1" x14ac:dyDescent="0.25">
      <c r="A74" s="275"/>
      <c r="B74" s="275"/>
      <c r="C74" s="275"/>
      <c r="D74" s="275"/>
      <c r="E74" s="275"/>
      <c r="F74" s="275"/>
      <c r="G74" s="275"/>
      <c r="H74" s="275"/>
      <c r="I74" s="275"/>
      <c r="J74" s="275"/>
      <c r="K74" s="275"/>
      <c r="L74" s="275"/>
      <c r="M74" s="275"/>
      <c r="N74" s="275"/>
      <c r="O74" s="275"/>
      <c r="P74" s="275"/>
      <c r="Q74" s="275"/>
      <c r="R74" s="275"/>
      <c r="S74" s="275"/>
      <c r="T74" s="275"/>
      <c r="U74" s="275"/>
    </row>
    <row r="75" spans="1:21" hidden="1" x14ac:dyDescent="0.25">
      <c r="A75" s="275"/>
      <c r="B75" s="275"/>
      <c r="C75" s="275"/>
      <c r="D75" s="275"/>
      <c r="E75" s="275"/>
      <c r="F75" s="275"/>
      <c r="G75" s="275"/>
      <c r="H75" s="275"/>
      <c r="I75" s="275"/>
      <c r="J75" s="275"/>
      <c r="K75" s="275"/>
      <c r="L75" s="275"/>
      <c r="M75" s="275"/>
      <c r="N75" s="275"/>
      <c r="O75" s="275"/>
      <c r="P75" s="275"/>
      <c r="Q75" s="275"/>
      <c r="R75" s="275"/>
      <c r="S75" s="275"/>
      <c r="T75" s="275"/>
      <c r="U75" s="275"/>
    </row>
    <row r="76" spans="1:21" x14ac:dyDescent="0.25">
      <c r="A76" s="275"/>
      <c r="B76" s="275"/>
      <c r="C76" s="275"/>
      <c r="D76" s="275"/>
      <c r="E76" s="275"/>
      <c r="F76" s="275"/>
      <c r="G76" s="275"/>
      <c r="H76" s="275"/>
      <c r="I76" s="275"/>
      <c r="J76" s="275"/>
      <c r="K76" s="275"/>
      <c r="L76" s="275"/>
      <c r="M76" s="275"/>
      <c r="N76" s="275"/>
      <c r="O76" s="275"/>
      <c r="P76" s="275"/>
      <c r="Q76" s="275"/>
      <c r="R76" s="275"/>
      <c r="S76" s="275"/>
      <c r="T76" s="275"/>
      <c r="U76" s="275"/>
    </row>
    <row r="77" spans="1:21" x14ac:dyDescent="0.25">
      <c r="A77" s="275"/>
      <c r="B77" s="275"/>
      <c r="C77" s="275"/>
      <c r="D77" s="275"/>
      <c r="E77" s="275"/>
      <c r="F77" s="275"/>
      <c r="G77" s="275"/>
      <c r="H77" s="275"/>
      <c r="I77" s="275"/>
      <c r="J77" s="275"/>
      <c r="K77" s="275"/>
      <c r="L77" s="275"/>
      <c r="M77" s="275"/>
      <c r="N77" s="275"/>
      <c r="O77" s="275"/>
      <c r="P77" s="275"/>
      <c r="Q77" s="275"/>
      <c r="R77" s="275"/>
      <c r="S77" s="275"/>
      <c r="T77" s="275"/>
      <c r="U77" s="275"/>
    </row>
    <row r="78" spans="1:21" x14ac:dyDescent="0.25">
      <c r="A78" s="275"/>
      <c r="B78" s="275"/>
      <c r="C78" s="275"/>
      <c r="D78" s="275"/>
      <c r="E78" s="275"/>
      <c r="F78" s="275"/>
      <c r="G78" s="275"/>
      <c r="H78" s="275"/>
      <c r="I78" s="275"/>
      <c r="J78" s="275"/>
      <c r="K78" s="275"/>
      <c r="L78" s="275"/>
      <c r="M78" s="275"/>
      <c r="N78" s="275"/>
      <c r="O78" s="275"/>
      <c r="P78" s="275"/>
      <c r="Q78" s="275"/>
      <c r="R78" s="275"/>
      <c r="S78" s="275"/>
      <c r="T78" s="275"/>
      <c r="U78" s="275"/>
    </row>
    <row r="79" spans="1:21" x14ac:dyDescent="0.25">
      <c r="A79" s="275"/>
      <c r="B79" s="275"/>
      <c r="C79" s="275"/>
      <c r="D79" s="275"/>
      <c r="E79" s="275"/>
      <c r="F79" s="275"/>
      <c r="G79" s="275"/>
      <c r="H79" s="275"/>
      <c r="I79" s="275"/>
      <c r="J79" s="275"/>
      <c r="K79" s="275"/>
      <c r="L79" s="275"/>
      <c r="M79" s="275"/>
      <c r="N79" s="275"/>
      <c r="O79" s="275"/>
      <c r="P79" s="275"/>
      <c r="Q79" s="275"/>
      <c r="R79" s="275"/>
      <c r="S79" s="275"/>
      <c r="T79" s="275"/>
      <c r="U79" s="275"/>
    </row>
  </sheetData>
  <mergeCells count="87">
    <mergeCell ref="B28:C28"/>
    <mergeCell ref="D28:M28"/>
    <mergeCell ref="B21:C21"/>
    <mergeCell ref="D21:M21"/>
    <mergeCell ref="B22:C22"/>
    <mergeCell ref="D22:M22"/>
    <mergeCell ref="B23:C23"/>
    <mergeCell ref="T5:T6"/>
    <mergeCell ref="B27:C27"/>
    <mergeCell ref="D27:M27"/>
    <mergeCell ref="B24:C24"/>
    <mergeCell ref="D24:M24"/>
    <mergeCell ref="B25:C25"/>
    <mergeCell ref="D25:M25"/>
    <mergeCell ref="D23:M23"/>
    <mergeCell ref="B18:C18"/>
    <mergeCell ref="D18:M18"/>
    <mergeCell ref="B19:C19"/>
    <mergeCell ref="D19:M19"/>
    <mergeCell ref="B20:C20"/>
    <mergeCell ref="D20:M20"/>
    <mergeCell ref="B15:C15"/>
    <mergeCell ref="D15:M15"/>
    <mergeCell ref="B3:T3"/>
    <mergeCell ref="B5:R6"/>
    <mergeCell ref="B7:R7"/>
    <mergeCell ref="B8:C8"/>
    <mergeCell ref="D8:M8"/>
    <mergeCell ref="S5:S48"/>
    <mergeCell ref="B26:C26"/>
    <mergeCell ref="D26:M26"/>
    <mergeCell ref="B48:M48"/>
    <mergeCell ref="B42:C42"/>
    <mergeCell ref="D42:M42"/>
    <mergeCell ref="B36:C36"/>
    <mergeCell ref="D36:M36"/>
    <mergeCell ref="B44:C44"/>
    <mergeCell ref="B29:C29"/>
    <mergeCell ref="D29:M29"/>
    <mergeCell ref="B49:R49"/>
    <mergeCell ref="B45:C45"/>
    <mergeCell ref="D45:M45"/>
    <mergeCell ref="B46:C46"/>
    <mergeCell ref="D46:M46"/>
    <mergeCell ref="B47:C47"/>
    <mergeCell ref="D47:M47"/>
    <mergeCell ref="B37:C37"/>
    <mergeCell ref="D37:M37"/>
    <mergeCell ref="B38:C38"/>
    <mergeCell ref="D38:M38"/>
    <mergeCell ref="D44:M44"/>
    <mergeCell ref="B39:C39"/>
    <mergeCell ref="D39:M39"/>
    <mergeCell ref="B40:C40"/>
    <mergeCell ref="D40:M40"/>
    <mergeCell ref="B41:C41"/>
    <mergeCell ref="D41:M41"/>
    <mergeCell ref="B43:C43"/>
    <mergeCell ref="D43:M43"/>
    <mergeCell ref="B33:C33"/>
    <mergeCell ref="D33:M33"/>
    <mergeCell ref="B34:C34"/>
    <mergeCell ref="D34:M34"/>
    <mergeCell ref="B35:C35"/>
    <mergeCell ref="D35:M35"/>
    <mergeCell ref="B30:C30"/>
    <mergeCell ref="D30:M30"/>
    <mergeCell ref="B31:C31"/>
    <mergeCell ref="D31:M31"/>
    <mergeCell ref="B32:C32"/>
    <mergeCell ref="D32:M32"/>
    <mergeCell ref="B16:C16"/>
    <mergeCell ref="D16:M16"/>
    <mergeCell ref="B17:C17"/>
    <mergeCell ref="D17:M17"/>
    <mergeCell ref="B12:C12"/>
    <mergeCell ref="D12:M12"/>
    <mergeCell ref="B13:C13"/>
    <mergeCell ref="D13:M13"/>
    <mergeCell ref="B14:C14"/>
    <mergeCell ref="D14:M14"/>
    <mergeCell ref="B9:C9"/>
    <mergeCell ref="D9:M9"/>
    <mergeCell ref="B10:C10"/>
    <mergeCell ref="D10:M10"/>
    <mergeCell ref="B11:C11"/>
    <mergeCell ref="D11:M11"/>
  </mergeCells>
  <conditionalFormatting sqref="U3:XFD3">
    <cfRule type="cellIs" dxfId="48" priority="1" operator="equal">
      <formula>0</formula>
    </cfRule>
  </conditionalFormatting>
  <pageMargins left="0.7" right="0.7" top="0.75" bottom="0.75" header="0.3" footer="0.3"/>
  <pageSetup paperSize="9"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BB48"/>
  <sheetViews>
    <sheetView showGridLines="0" topLeftCell="B3" zoomScaleNormal="100" workbookViewId="0">
      <selection activeCell="B3" sqref="B3:S3"/>
    </sheetView>
  </sheetViews>
  <sheetFormatPr defaultColWidth="0" defaultRowHeight="15" zeroHeight="1" x14ac:dyDescent="0.25"/>
  <cols>
    <col min="1" max="1" width="5.140625" style="1" customWidth="1"/>
    <col min="2" max="2" width="4.5703125" customWidth="1"/>
    <col min="3" max="3" width="4" customWidth="1"/>
    <col min="4" max="19" width="7.7109375" customWidth="1"/>
    <col min="20" max="20" width="1.140625" customWidth="1"/>
    <col min="21" max="21" width="7.7109375" customWidth="1"/>
    <col min="22" max="22" width="15.5703125" customWidth="1"/>
    <col min="23" max="26" width="7.7109375" customWidth="1"/>
    <col min="27" max="27" width="4" customWidth="1"/>
    <col min="28" max="28" width="6.42578125" style="1" customWidth="1"/>
    <col min="29" max="54" width="0" hidden="1" customWidth="1"/>
    <col min="55" max="16384" width="9.140625" hidden="1"/>
  </cols>
  <sheetData>
    <row r="1" spans="1:28" s="1" customFormat="1" ht="21" x14ac:dyDescent="0.35">
      <c r="U1" s="79"/>
      <c r="V1" s="514"/>
      <c r="W1" s="514"/>
      <c r="X1" s="514"/>
      <c r="Y1" s="514"/>
      <c r="Z1" s="514"/>
      <c r="AA1" s="514"/>
    </row>
    <row r="2" spans="1:28" s="1" customFormat="1" ht="21" x14ac:dyDescent="0.35">
      <c r="B2" s="75"/>
      <c r="C2" s="75"/>
      <c r="D2" s="75"/>
      <c r="E2" s="75"/>
      <c r="F2" s="75"/>
      <c r="G2" s="75"/>
      <c r="H2" s="75"/>
      <c r="I2" s="75"/>
      <c r="J2" s="75"/>
      <c r="K2" s="75"/>
      <c r="L2" s="75"/>
      <c r="M2" s="75"/>
      <c r="N2" s="75"/>
      <c r="O2" s="75"/>
      <c r="P2" s="75"/>
      <c r="Q2" s="75"/>
      <c r="R2" s="75"/>
      <c r="S2" s="75"/>
      <c r="T2" s="75"/>
      <c r="U2" s="241"/>
      <c r="V2" s="241"/>
      <c r="W2" s="241"/>
      <c r="X2" s="241"/>
      <c r="Y2" s="241"/>
      <c r="Z2" s="241"/>
      <c r="AA2" s="514"/>
    </row>
    <row r="3" spans="1:28" s="2" customFormat="1" ht="23.25" customHeight="1" x14ac:dyDescent="0.35">
      <c r="B3" s="857" t="s">
        <v>636</v>
      </c>
      <c r="C3" s="857"/>
      <c r="D3" s="857"/>
      <c r="E3" s="857"/>
      <c r="F3" s="857"/>
      <c r="G3" s="857"/>
      <c r="H3" s="857"/>
      <c r="I3" s="857"/>
      <c r="J3" s="857"/>
      <c r="K3" s="857"/>
      <c r="L3" s="857"/>
      <c r="M3" s="857"/>
      <c r="N3" s="857"/>
      <c r="O3" s="857"/>
      <c r="P3" s="857"/>
      <c r="Q3" s="857"/>
      <c r="R3" s="857"/>
      <c r="S3" s="857"/>
      <c r="T3" s="80"/>
      <c r="U3" s="241"/>
      <c r="V3" s="241"/>
      <c r="W3" s="241"/>
      <c r="X3" s="241"/>
      <c r="Y3" s="241"/>
      <c r="Z3" s="241"/>
      <c r="AA3" s="514"/>
    </row>
    <row r="4" spans="1:28" s="1" customFormat="1" ht="9.75" customHeight="1" thickBot="1" x14ac:dyDescent="0.4">
      <c r="U4" s="242"/>
      <c r="V4" s="241"/>
      <c r="AA4" s="514"/>
    </row>
    <row r="5" spans="1:28" s="30" customFormat="1" ht="15" customHeight="1" x14ac:dyDescent="0.35">
      <c r="A5" s="39"/>
      <c r="B5" s="918" t="s">
        <v>618</v>
      </c>
      <c r="C5" s="919"/>
      <c r="D5" s="919"/>
      <c r="E5" s="919"/>
      <c r="F5" s="919"/>
      <c r="G5" s="919"/>
      <c r="H5" s="919"/>
      <c r="I5" s="919"/>
      <c r="J5" s="919"/>
      <c r="K5" s="919"/>
      <c r="L5" s="919"/>
      <c r="M5" s="919"/>
      <c r="N5" s="919"/>
      <c r="O5" s="919"/>
      <c r="P5" s="919"/>
      <c r="Q5" s="919"/>
      <c r="R5" s="919"/>
      <c r="S5" s="920"/>
      <c r="T5" s="930"/>
      <c r="U5" s="936">
        <v>2018</v>
      </c>
      <c r="V5" s="241"/>
      <c r="W5" s="1"/>
      <c r="X5" s="1"/>
      <c r="Y5" s="1"/>
      <c r="Z5" s="1"/>
      <c r="AA5" s="514"/>
      <c r="AB5" s="1"/>
    </row>
    <row r="6" spans="1:28" s="30" customFormat="1" ht="12.75" customHeight="1" x14ac:dyDescent="0.35">
      <c r="A6" s="39"/>
      <c r="B6" s="921"/>
      <c r="C6" s="922"/>
      <c r="D6" s="922"/>
      <c r="E6" s="922"/>
      <c r="F6" s="922"/>
      <c r="G6" s="922"/>
      <c r="H6" s="922"/>
      <c r="I6" s="922"/>
      <c r="J6" s="922"/>
      <c r="K6" s="922"/>
      <c r="L6" s="922"/>
      <c r="M6" s="922"/>
      <c r="N6" s="922"/>
      <c r="O6" s="922"/>
      <c r="P6" s="922"/>
      <c r="Q6" s="922"/>
      <c r="R6" s="922"/>
      <c r="S6" s="923"/>
      <c r="T6" s="931"/>
      <c r="U6" s="937"/>
      <c r="V6" s="241"/>
      <c r="W6" s="1"/>
      <c r="X6" s="1"/>
      <c r="Y6" s="1"/>
      <c r="Z6" s="1"/>
      <c r="AA6" s="514"/>
      <c r="AB6" s="1"/>
    </row>
    <row r="7" spans="1:28" s="30" customFormat="1" ht="20.25" customHeight="1" x14ac:dyDescent="0.35">
      <c r="A7" s="39"/>
      <c r="B7" s="924" t="s">
        <v>523</v>
      </c>
      <c r="C7" s="925"/>
      <c r="D7" s="925"/>
      <c r="E7" s="925"/>
      <c r="F7" s="925"/>
      <c r="G7" s="925"/>
      <c r="H7" s="925"/>
      <c r="I7" s="925"/>
      <c r="J7" s="925"/>
      <c r="K7" s="925"/>
      <c r="L7" s="925"/>
      <c r="M7" s="925"/>
      <c r="N7" s="925"/>
      <c r="O7" s="925"/>
      <c r="P7" s="925"/>
      <c r="Q7" s="925"/>
      <c r="R7" s="925"/>
      <c r="S7" s="926"/>
      <c r="T7" s="931"/>
      <c r="U7" s="708">
        <v>220</v>
      </c>
      <c r="V7" s="241"/>
      <c r="W7" s="1"/>
      <c r="X7" s="1"/>
      <c r="Y7" s="1"/>
      <c r="Z7" s="1"/>
      <c r="AA7" s="514"/>
      <c r="AB7" s="1"/>
    </row>
    <row r="8" spans="1:28" s="30" customFormat="1" ht="30.95" customHeight="1" x14ac:dyDescent="0.35">
      <c r="A8" s="39"/>
      <c r="B8" s="927" t="s">
        <v>65</v>
      </c>
      <c r="C8" s="928"/>
      <c r="D8" s="929" t="s">
        <v>526</v>
      </c>
      <c r="E8" s="929"/>
      <c r="F8" s="929"/>
      <c r="G8" s="929"/>
      <c r="H8" s="929"/>
      <c r="I8" s="929"/>
      <c r="J8" s="929"/>
      <c r="K8" s="929"/>
      <c r="L8" s="929"/>
      <c r="M8" s="929"/>
      <c r="N8" s="709" t="s">
        <v>44</v>
      </c>
      <c r="O8" s="709" t="s">
        <v>45</v>
      </c>
      <c r="P8" s="709" t="s">
        <v>46</v>
      </c>
      <c r="Q8" s="156" t="s">
        <v>110</v>
      </c>
      <c r="R8" s="229" t="s">
        <v>0</v>
      </c>
      <c r="S8" s="230" t="s">
        <v>27</v>
      </c>
      <c r="T8" s="931"/>
      <c r="U8" s="227" t="s">
        <v>0</v>
      </c>
      <c r="V8" s="241"/>
      <c r="W8" s="1"/>
      <c r="X8" s="1"/>
      <c r="Y8" s="1"/>
      <c r="Z8" s="1"/>
      <c r="AA8" s="514"/>
      <c r="AB8" s="1"/>
    </row>
    <row r="9" spans="1:28" ht="30.75" customHeight="1" x14ac:dyDescent="0.35">
      <c r="B9" s="938" t="s">
        <v>66</v>
      </c>
      <c r="C9" s="939"/>
      <c r="D9" s="940" t="s">
        <v>67</v>
      </c>
      <c r="E9" s="940"/>
      <c r="F9" s="940"/>
      <c r="G9" s="940"/>
      <c r="H9" s="940"/>
      <c r="I9" s="940"/>
      <c r="J9" s="940"/>
      <c r="K9" s="940"/>
      <c r="L9" s="940"/>
      <c r="M9" s="940"/>
      <c r="N9" s="47">
        <v>1</v>
      </c>
      <c r="O9" s="47">
        <v>0</v>
      </c>
      <c r="P9" s="47">
        <v>3</v>
      </c>
      <c r="Q9" s="54">
        <v>0</v>
      </c>
      <c r="R9" s="48">
        <v>4</v>
      </c>
      <c r="S9" s="49">
        <v>1.4925373134328358E-2</v>
      </c>
      <c r="T9" s="931"/>
      <c r="U9" s="228">
        <v>8</v>
      </c>
      <c r="V9" s="241"/>
      <c r="W9" s="1"/>
      <c r="X9" s="1"/>
      <c r="Y9" s="1"/>
      <c r="Z9" s="1"/>
      <c r="AA9" s="514"/>
    </row>
    <row r="10" spans="1:28" ht="30.75" customHeight="1" x14ac:dyDescent="0.35">
      <c r="B10" s="938" t="s">
        <v>68</v>
      </c>
      <c r="C10" s="939"/>
      <c r="D10" s="940" t="s">
        <v>69</v>
      </c>
      <c r="E10" s="940"/>
      <c r="F10" s="940"/>
      <c r="G10" s="940"/>
      <c r="H10" s="940"/>
      <c r="I10" s="940"/>
      <c r="J10" s="940"/>
      <c r="K10" s="940"/>
      <c r="L10" s="940"/>
      <c r="M10" s="940"/>
      <c r="N10" s="47">
        <v>0</v>
      </c>
      <c r="O10" s="47">
        <v>1</v>
      </c>
      <c r="P10" s="47">
        <v>0</v>
      </c>
      <c r="Q10" s="54">
        <v>0</v>
      </c>
      <c r="R10" s="48">
        <v>1</v>
      </c>
      <c r="S10" s="49">
        <v>3.7313432835820895E-3</v>
      </c>
      <c r="T10" s="931"/>
      <c r="U10" s="228">
        <v>0</v>
      </c>
      <c r="V10" s="241"/>
      <c r="W10" s="1"/>
      <c r="X10" s="1"/>
      <c r="Y10" s="1"/>
      <c r="Z10" s="1"/>
      <c r="AA10" s="514"/>
    </row>
    <row r="11" spans="1:28" ht="30.75" customHeight="1" x14ac:dyDescent="0.35">
      <c r="B11" s="938" t="s">
        <v>49</v>
      </c>
      <c r="C11" s="939"/>
      <c r="D11" s="940" t="s">
        <v>70</v>
      </c>
      <c r="E11" s="940"/>
      <c r="F11" s="940"/>
      <c r="G11" s="940"/>
      <c r="H11" s="940"/>
      <c r="I11" s="940"/>
      <c r="J11" s="940"/>
      <c r="K11" s="940"/>
      <c r="L11" s="940"/>
      <c r="M11" s="940"/>
      <c r="N11" s="47">
        <v>3</v>
      </c>
      <c r="O11" s="47">
        <v>35</v>
      </c>
      <c r="P11" s="47">
        <v>38</v>
      </c>
      <c r="Q11" s="54">
        <v>3</v>
      </c>
      <c r="R11" s="48">
        <v>79</v>
      </c>
      <c r="S11" s="49">
        <v>0.29477611940298509</v>
      </c>
      <c r="T11" s="931"/>
      <c r="U11" s="228">
        <v>69</v>
      </c>
      <c r="V11" s="241"/>
      <c r="W11" s="1"/>
      <c r="X11" s="1"/>
      <c r="Y11" s="1"/>
      <c r="Z11" s="1"/>
      <c r="AA11" s="514"/>
    </row>
    <row r="12" spans="1:28" ht="30.75" customHeight="1" x14ac:dyDescent="0.35">
      <c r="B12" s="938" t="s">
        <v>56</v>
      </c>
      <c r="C12" s="939"/>
      <c r="D12" s="940" t="s">
        <v>87</v>
      </c>
      <c r="E12" s="940"/>
      <c r="F12" s="940"/>
      <c r="G12" s="940"/>
      <c r="H12" s="940"/>
      <c r="I12" s="940"/>
      <c r="J12" s="940"/>
      <c r="K12" s="940"/>
      <c r="L12" s="940"/>
      <c r="M12" s="940"/>
      <c r="N12" s="47">
        <v>0</v>
      </c>
      <c r="O12" s="47">
        <v>0</v>
      </c>
      <c r="P12" s="47">
        <v>0</v>
      </c>
      <c r="Q12" s="54">
        <v>2</v>
      </c>
      <c r="R12" s="48">
        <v>2</v>
      </c>
      <c r="S12" s="49">
        <v>7.462686567164179E-3</v>
      </c>
      <c r="T12" s="931"/>
      <c r="U12" s="228">
        <v>0</v>
      </c>
      <c r="V12" s="241"/>
      <c r="W12" s="1"/>
      <c r="X12" s="1"/>
      <c r="Y12" s="1"/>
      <c r="Z12" s="1"/>
      <c r="AA12" s="514"/>
    </row>
    <row r="13" spans="1:28" ht="30.75" customHeight="1" x14ac:dyDescent="0.35">
      <c r="B13" s="938" t="s">
        <v>88</v>
      </c>
      <c r="C13" s="939"/>
      <c r="D13" s="940" t="s">
        <v>89</v>
      </c>
      <c r="E13" s="940"/>
      <c r="F13" s="940"/>
      <c r="G13" s="940"/>
      <c r="H13" s="940"/>
      <c r="I13" s="940"/>
      <c r="J13" s="940"/>
      <c r="K13" s="940"/>
      <c r="L13" s="940"/>
      <c r="M13" s="940"/>
      <c r="N13" s="47">
        <v>0</v>
      </c>
      <c r="O13" s="47">
        <v>4</v>
      </c>
      <c r="P13" s="47">
        <v>0</v>
      </c>
      <c r="Q13" s="54">
        <v>1</v>
      </c>
      <c r="R13" s="48">
        <v>5</v>
      </c>
      <c r="S13" s="49">
        <v>1.8656716417910446E-2</v>
      </c>
      <c r="T13" s="931"/>
      <c r="U13" s="228">
        <v>8</v>
      </c>
      <c r="V13" s="241"/>
      <c r="W13" s="1"/>
      <c r="X13" s="1"/>
      <c r="Y13" s="1"/>
      <c r="Z13" s="1"/>
      <c r="AA13" s="514"/>
    </row>
    <row r="14" spans="1:28" ht="30.75" customHeight="1" x14ac:dyDescent="0.35">
      <c r="B14" s="938" t="s">
        <v>63</v>
      </c>
      <c r="C14" s="939"/>
      <c r="D14" s="940" t="s">
        <v>90</v>
      </c>
      <c r="E14" s="940"/>
      <c r="F14" s="940"/>
      <c r="G14" s="940"/>
      <c r="H14" s="940"/>
      <c r="I14" s="940"/>
      <c r="J14" s="940"/>
      <c r="K14" s="940"/>
      <c r="L14" s="940"/>
      <c r="M14" s="940"/>
      <c r="N14" s="47">
        <v>0</v>
      </c>
      <c r="O14" s="47">
        <v>0</v>
      </c>
      <c r="P14" s="47">
        <v>1</v>
      </c>
      <c r="Q14" s="54">
        <v>0</v>
      </c>
      <c r="R14" s="48">
        <v>1</v>
      </c>
      <c r="S14" s="49">
        <v>3.7313432835820895E-3</v>
      </c>
      <c r="T14" s="931"/>
      <c r="U14" s="228">
        <v>1</v>
      </c>
      <c r="V14" s="241"/>
      <c r="W14" s="1"/>
      <c r="X14" s="1"/>
      <c r="Y14" s="1"/>
      <c r="Z14" s="1"/>
      <c r="AA14" s="514"/>
    </row>
    <row r="15" spans="1:28" ht="30.75" customHeight="1" x14ac:dyDescent="0.35">
      <c r="B15" s="938" t="s">
        <v>54</v>
      </c>
      <c r="C15" s="939"/>
      <c r="D15" s="940" t="s">
        <v>91</v>
      </c>
      <c r="E15" s="940"/>
      <c r="F15" s="940"/>
      <c r="G15" s="940"/>
      <c r="H15" s="940"/>
      <c r="I15" s="940"/>
      <c r="J15" s="940"/>
      <c r="K15" s="940"/>
      <c r="L15" s="940"/>
      <c r="M15" s="940"/>
      <c r="N15" s="47">
        <v>6</v>
      </c>
      <c r="O15" s="47">
        <v>4</v>
      </c>
      <c r="P15" s="47">
        <v>30</v>
      </c>
      <c r="Q15" s="54">
        <v>0</v>
      </c>
      <c r="R15" s="48">
        <v>40</v>
      </c>
      <c r="S15" s="49">
        <v>0.14925373134328357</v>
      </c>
      <c r="T15" s="931"/>
      <c r="U15" s="228">
        <v>33</v>
      </c>
      <c r="V15" s="241"/>
      <c r="W15" s="1"/>
      <c r="X15" s="1"/>
      <c r="Y15" s="1"/>
      <c r="Z15" s="1"/>
      <c r="AA15" s="514"/>
    </row>
    <row r="16" spans="1:28" ht="30.75" customHeight="1" x14ac:dyDescent="0.35">
      <c r="B16" s="938" t="s">
        <v>51</v>
      </c>
      <c r="C16" s="939"/>
      <c r="D16" s="940" t="s">
        <v>92</v>
      </c>
      <c r="E16" s="940"/>
      <c r="F16" s="940"/>
      <c r="G16" s="940"/>
      <c r="H16" s="940"/>
      <c r="I16" s="940"/>
      <c r="J16" s="940"/>
      <c r="K16" s="940"/>
      <c r="L16" s="940"/>
      <c r="M16" s="940"/>
      <c r="N16" s="47">
        <v>7</v>
      </c>
      <c r="O16" s="47">
        <v>36</v>
      </c>
      <c r="P16" s="47">
        <v>10</v>
      </c>
      <c r="Q16" s="54">
        <v>11</v>
      </c>
      <c r="R16" s="48">
        <v>64</v>
      </c>
      <c r="S16" s="49">
        <v>0.23880597014925373</v>
      </c>
      <c r="T16" s="931"/>
      <c r="U16" s="228">
        <v>44</v>
      </c>
      <c r="V16" s="241"/>
      <c r="W16" s="1"/>
      <c r="X16" s="1"/>
      <c r="Y16" s="1"/>
      <c r="Z16" s="1"/>
      <c r="AA16" s="514"/>
    </row>
    <row r="17" spans="2:27" ht="30.75" customHeight="1" x14ac:dyDescent="0.35">
      <c r="B17" s="938" t="s">
        <v>59</v>
      </c>
      <c r="C17" s="939"/>
      <c r="D17" s="940" t="s">
        <v>93</v>
      </c>
      <c r="E17" s="940"/>
      <c r="F17" s="940"/>
      <c r="G17" s="940"/>
      <c r="H17" s="940"/>
      <c r="I17" s="940"/>
      <c r="J17" s="940"/>
      <c r="K17" s="940"/>
      <c r="L17" s="940"/>
      <c r="M17" s="940"/>
      <c r="N17" s="47">
        <v>0</v>
      </c>
      <c r="O17" s="47">
        <v>6</v>
      </c>
      <c r="P17" s="47">
        <v>5</v>
      </c>
      <c r="Q17" s="54">
        <v>0</v>
      </c>
      <c r="R17" s="48">
        <v>11</v>
      </c>
      <c r="S17" s="49">
        <v>4.1044776119402986E-2</v>
      </c>
      <c r="T17" s="931"/>
      <c r="U17" s="228">
        <v>13</v>
      </c>
      <c r="V17" s="241"/>
      <c r="W17" s="1"/>
      <c r="X17" s="1"/>
      <c r="Y17" s="1"/>
      <c r="Z17" s="1"/>
      <c r="AA17" s="514"/>
    </row>
    <row r="18" spans="2:27" ht="30.75" customHeight="1" x14ac:dyDescent="0.35">
      <c r="B18" s="938" t="s">
        <v>62</v>
      </c>
      <c r="C18" s="939"/>
      <c r="D18" s="940" t="s">
        <v>94</v>
      </c>
      <c r="E18" s="940"/>
      <c r="F18" s="940"/>
      <c r="G18" s="940"/>
      <c r="H18" s="940"/>
      <c r="I18" s="940"/>
      <c r="J18" s="940"/>
      <c r="K18" s="940"/>
      <c r="L18" s="940"/>
      <c r="M18" s="940"/>
      <c r="N18" s="47">
        <v>0</v>
      </c>
      <c r="O18" s="47">
        <v>1</v>
      </c>
      <c r="P18" s="47">
        <v>1</v>
      </c>
      <c r="Q18" s="54">
        <v>2</v>
      </c>
      <c r="R18" s="48">
        <v>4</v>
      </c>
      <c r="S18" s="49">
        <v>1.4925373134328358E-2</v>
      </c>
      <c r="T18" s="931"/>
      <c r="U18" s="228">
        <v>3</v>
      </c>
      <c r="V18" s="241"/>
      <c r="W18" s="1"/>
      <c r="X18" s="1"/>
      <c r="Y18" s="1"/>
      <c r="Z18" s="1"/>
      <c r="AA18" s="514"/>
    </row>
    <row r="19" spans="2:27" ht="30.75" customHeight="1" x14ac:dyDescent="0.35">
      <c r="B19" s="938" t="s">
        <v>55</v>
      </c>
      <c r="C19" s="939"/>
      <c r="D19" s="940" t="s">
        <v>95</v>
      </c>
      <c r="E19" s="940"/>
      <c r="F19" s="940"/>
      <c r="G19" s="940"/>
      <c r="H19" s="940"/>
      <c r="I19" s="940"/>
      <c r="J19" s="940"/>
      <c r="K19" s="940"/>
      <c r="L19" s="940"/>
      <c r="M19" s="940"/>
      <c r="N19" s="47">
        <v>10</v>
      </c>
      <c r="O19" s="47">
        <v>4</v>
      </c>
      <c r="P19" s="47">
        <v>0</v>
      </c>
      <c r="Q19" s="54">
        <v>9</v>
      </c>
      <c r="R19" s="48">
        <v>23</v>
      </c>
      <c r="S19" s="49">
        <v>8.5820895522388058E-2</v>
      </c>
      <c r="T19" s="931"/>
      <c r="U19" s="228">
        <v>19</v>
      </c>
      <c r="V19" s="241"/>
      <c r="W19" s="1"/>
      <c r="X19" s="1"/>
      <c r="Y19" s="1"/>
      <c r="Z19" s="1"/>
      <c r="AA19" s="514"/>
    </row>
    <row r="20" spans="2:27" ht="30.75" customHeight="1" x14ac:dyDescent="0.35">
      <c r="B20" s="938" t="s">
        <v>96</v>
      </c>
      <c r="C20" s="939"/>
      <c r="D20" s="940" t="s">
        <v>97</v>
      </c>
      <c r="E20" s="940"/>
      <c r="F20" s="940"/>
      <c r="G20" s="940"/>
      <c r="H20" s="940"/>
      <c r="I20" s="940"/>
      <c r="J20" s="940"/>
      <c r="K20" s="940"/>
      <c r="L20" s="940"/>
      <c r="M20" s="940"/>
      <c r="N20" s="47">
        <v>0</v>
      </c>
      <c r="O20" s="47">
        <v>0</v>
      </c>
      <c r="P20" s="47">
        <v>0</v>
      </c>
      <c r="Q20" s="54">
        <v>0</v>
      </c>
      <c r="R20" s="48">
        <v>0</v>
      </c>
      <c r="S20" s="49">
        <v>0</v>
      </c>
      <c r="T20" s="931"/>
      <c r="U20" s="228">
        <v>0</v>
      </c>
      <c r="V20" s="241"/>
      <c r="W20" s="1"/>
      <c r="X20" s="1"/>
      <c r="Y20" s="1"/>
      <c r="Z20" s="1"/>
      <c r="AA20" s="514"/>
    </row>
    <row r="21" spans="2:27" ht="30.75" customHeight="1" x14ac:dyDescent="0.35">
      <c r="B21" s="938" t="s">
        <v>64</v>
      </c>
      <c r="C21" s="939"/>
      <c r="D21" s="940" t="s">
        <v>98</v>
      </c>
      <c r="E21" s="940"/>
      <c r="F21" s="940"/>
      <c r="G21" s="940"/>
      <c r="H21" s="940"/>
      <c r="I21" s="940"/>
      <c r="J21" s="940"/>
      <c r="K21" s="940"/>
      <c r="L21" s="940"/>
      <c r="M21" s="940"/>
      <c r="N21" s="47">
        <v>0</v>
      </c>
      <c r="O21" s="47">
        <v>0</v>
      </c>
      <c r="P21" s="47">
        <v>1</v>
      </c>
      <c r="Q21" s="54">
        <v>0</v>
      </c>
      <c r="R21" s="48">
        <v>1</v>
      </c>
      <c r="S21" s="49">
        <v>3.7313432835820895E-3</v>
      </c>
      <c r="T21" s="931"/>
      <c r="U21" s="228">
        <v>1</v>
      </c>
      <c r="V21" s="241"/>
      <c r="W21" s="1"/>
      <c r="X21" s="1"/>
      <c r="Y21" s="1"/>
      <c r="Z21" s="1"/>
      <c r="AA21" s="514"/>
    </row>
    <row r="22" spans="2:27" ht="30.75" customHeight="1" x14ac:dyDescent="0.35">
      <c r="B22" s="938" t="s">
        <v>61</v>
      </c>
      <c r="C22" s="939"/>
      <c r="D22" s="940" t="s">
        <v>99</v>
      </c>
      <c r="E22" s="940"/>
      <c r="F22" s="940"/>
      <c r="G22" s="940"/>
      <c r="H22" s="940"/>
      <c r="I22" s="940"/>
      <c r="J22" s="940"/>
      <c r="K22" s="940"/>
      <c r="L22" s="940"/>
      <c r="M22" s="940"/>
      <c r="N22" s="47">
        <v>0</v>
      </c>
      <c r="O22" s="47">
        <v>2</v>
      </c>
      <c r="P22" s="47">
        <v>4</v>
      </c>
      <c r="Q22" s="54">
        <v>0</v>
      </c>
      <c r="R22" s="48">
        <v>6</v>
      </c>
      <c r="S22" s="49">
        <v>2.2388059701492536E-2</v>
      </c>
      <c r="T22" s="931"/>
      <c r="U22" s="228">
        <v>4</v>
      </c>
      <c r="V22" s="241"/>
      <c r="W22" s="1"/>
      <c r="X22" s="1"/>
      <c r="Y22" s="1"/>
      <c r="Z22" s="1"/>
      <c r="AA22" s="514"/>
    </row>
    <row r="23" spans="2:27" ht="30.75" customHeight="1" x14ac:dyDescent="0.35">
      <c r="B23" s="938" t="s">
        <v>60</v>
      </c>
      <c r="C23" s="939"/>
      <c r="D23" s="940" t="s">
        <v>100</v>
      </c>
      <c r="E23" s="940"/>
      <c r="F23" s="940"/>
      <c r="G23" s="940"/>
      <c r="H23" s="940"/>
      <c r="I23" s="940"/>
      <c r="J23" s="940"/>
      <c r="K23" s="940"/>
      <c r="L23" s="940"/>
      <c r="M23" s="940"/>
      <c r="N23" s="47">
        <v>0</v>
      </c>
      <c r="O23" s="47">
        <v>1</v>
      </c>
      <c r="P23" s="47">
        <v>0</v>
      </c>
      <c r="Q23" s="54">
        <v>0</v>
      </c>
      <c r="R23" s="48">
        <v>1</v>
      </c>
      <c r="S23" s="49">
        <v>3.7313432835820895E-3</v>
      </c>
      <c r="T23" s="931"/>
      <c r="U23" s="228">
        <v>0</v>
      </c>
      <c r="V23" s="241"/>
      <c r="W23" s="1"/>
      <c r="X23" s="1"/>
      <c r="Y23" s="1"/>
      <c r="Z23" s="1"/>
      <c r="AA23" s="514"/>
    </row>
    <row r="24" spans="2:27" ht="30.75" customHeight="1" x14ac:dyDescent="0.35">
      <c r="B24" s="938" t="s">
        <v>57</v>
      </c>
      <c r="C24" s="939"/>
      <c r="D24" s="940" t="s">
        <v>101</v>
      </c>
      <c r="E24" s="940"/>
      <c r="F24" s="940"/>
      <c r="G24" s="940"/>
      <c r="H24" s="940"/>
      <c r="I24" s="940"/>
      <c r="J24" s="940"/>
      <c r="K24" s="940"/>
      <c r="L24" s="940"/>
      <c r="M24" s="940"/>
      <c r="N24" s="47">
        <v>0</v>
      </c>
      <c r="O24" s="47">
        <v>4</v>
      </c>
      <c r="P24" s="47">
        <v>8</v>
      </c>
      <c r="Q24" s="54">
        <v>0</v>
      </c>
      <c r="R24" s="48">
        <v>12</v>
      </c>
      <c r="S24" s="49">
        <v>4.4776119402985072E-2</v>
      </c>
      <c r="T24" s="931"/>
      <c r="U24" s="228">
        <v>13</v>
      </c>
      <c r="V24" s="241"/>
      <c r="W24" s="1"/>
      <c r="X24" s="1"/>
      <c r="Y24" s="1"/>
      <c r="Z24" s="1"/>
      <c r="AA24" s="514"/>
    </row>
    <row r="25" spans="2:27" ht="30.75" customHeight="1" x14ac:dyDescent="0.35">
      <c r="B25" s="938" t="s">
        <v>58</v>
      </c>
      <c r="C25" s="939"/>
      <c r="D25" s="940" t="s">
        <v>102</v>
      </c>
      <c r="E25" s="940"/>
      <c r="F25" s="940"/>
      <c r="G25" s="940"/>
      <c r="H25" s="940"/>
      <c r="I25" s="940"/>
      <c r="J25" s="940"/>
      <c r="K25" s="940"/>
      <c r="L25" s="940"/>
      <c r="M25" s="940"/>
      <c r="N25" s="47">
        <v>3</v>
      </c>
      <c r="O25" s="47">
        <v>2</v>
      </c>
      <c r="P25" s="47">
        <v>4</v>
      </c>
      <c r="Q25" s="54">
        <v>0</v>
      </c>
      <c r="R25" s="48">
        <v>9</v>
      </c>
      <c r="S25" s="49">
        <v>3.3582089552238806E-2</v>
      </c>
      <c r="T25" s="931"/>
      <c r="U25" s="228">
        <v>15</v>
      </c>
      <c r="V25" s="241"/>
      <c r="W25" s="1"/>
      <c r="X25" s="1"/>
      <c r="Y25" s="1"/>
      <c r="Z25" s="1"/>
      <c r="AA25" s="514"/>
    </row>
    <row r="26" spans="2:27" ht="30.75" customHeight="1" x14ac:dyDescent="0.35">
      <c r="B26" s="938" t="s">
        <v>52</v>
      </c>
      <c r="C26" s="939"/>
      <c r="D26" s="940" t="s">
        <v>103</v>
      </c>
      <c r="E26" s="940"/>
      <c r="F26" s="940"/>
      <c r="G26" s="940"/>
      <c r="H26" s="940"/>
      <c r="I26" s="940"/>
      <c r="J26" s="940"/>
      <c r="K26" s="940"/>
      <c r="L26" s="940"/>
      <c r="M26" s="940"/>
      <c r="N26" s="47">
        <v>0</v>
      </c>
      <c r="O26" s="47">
        <v>4</v>
      </c>
      <c r="P26" s="47">
        <v>0</v>
      </c>
      <c r="Q26" s="54">
        <v>0</v>
      </c>
      <c r="R26" s="48">
        <v>4</v>
      </c>
      <c r="S26" s="49">
        <v>1.4925373134328358E-2</v>
      </c>
      <c r="T26" s="931"/>
      <c r="U26" s="228">
        <v>3</v>
      </c>
      <c r="V26" s="241"/>
      <c r="W26" s="1"/>
      <c r="X26" s="1"/>
      <c r="Y26" s="1"/>
      <c r="Z26" s="1"/>
      <c r="AA26" s="514"/>
    </row>
    <row r="27" spans="2:27" ht="30.75" customHeight="1" x14ac:dyDescent="0.35">
      <c r="B27" s="938" t="s">
        <v>104</v>
      </c>
      <c r="C27" s="939"/>
      <c r="D27" s="940" t="s">
        <v>105</v>
      </c>
      <c r="E27" s="940"/>
      <c r="F27" s="940"/>
      <c r="G27" s="940"/>
      <c r="H27" s="940"/>
      <c r="I27" s="940"/>
      <c r="J27" s="940"/>
      <c r="K27" s="940"/>
      <c r="L27" s="940"/>
      <c r="M27" s="940"/>
      <c r="N27" s="47">
        <v>0</v>
      </c>
      <c r="O27" s="47">
        <v>1</v>
      </c>
      <c r="P27" s="47">
        <v>0</v>
      </c>
      <c r="Q27" s="54">
        <v>0</v>
      </c>
      <c r="R27" s="48">
        <v>1</v>
      </c>
      <c r="S27" s="49">
        <v>3.7313432835820895E-3</v>
      </c>
      <c r="T27" s="931"/>
      <c r="U27" s="228">
        <v>0</v>
      </c>
      <c r="V27" s="241"/>
      <c r="W27" s="1"/>
      <c r="X27" s="1"/>
      <c r="Y27" s="1"/>
      <c r="Z27" s="1"/>
      <c r="AA27" s="514"/>
    </row>
    <row r="28" spans="2:27" ht="30.75" customHeight="1" x14ac:dyDescent="0.35">
      <c r="B28" s="938" t="s">
        <v>106</v>
      </c>
      <c r="C28" s="939"/>
      <c r="D28" s="940" t="s">
        <v>107</v>
      </c>
      <c r="E28" s="940"/>
      <c r="F28" s="940"/>
      <c r="G28" s="940"/>
      <c r="H28" s="940"/>
      <c r="I28" s="940"/>
      <c r="J28" s="940"/>
      <c r="K28" s="940"/>
      <c r="L28" s="940"/>
      <c r="M28" s="940"/>
      <c r="N28" s="47">
        <v>0</v>
      </c>
      <c r="O28" s="47">
        <v>0</v>
      </c>
      <c r="P28" s="47">
        <v>0</v>
      </c>
      <c r="Q28" s="54">
        <v>0</v>
      </c>
      <c r="R28" s="48">
        <v>0</v>
      </c>
      <c r="S28" s="49">
        <v>0</v>
      </c>
      <c r="T28" s="931"/>
      <c r="U28" s="228">
        <v>0</v>
      </c>
      <c r="V28" s="241"/>
      <c r="W28" s="1"/>
      <c r="X28" s="1"/>
      <c r="Y28" s="1"/>
      <c r="Z28" s="1"/>
      <c r="AA28" s="514"/>
    </row>
    <row r="29" spans="2:27" ht="30.75" customHeight="1" x14ac:dyDescent="0.35">
      <c r="B29" s="941" t="s">
        <v>108</v>
      </c>
      <c r="C29" s="942"/>
      <c r="D29" s="943" t="s">
        <v>109</v>
      </c>
      <c r="E29" s="943"/>
      <c r="F29" s="943"/>
      <c r="G29" s="943"/>
      <c r="H29" s="943"/>
      <c r="I29" s="943"/>
      <c r="J29" s="943"/>
      <c r="K29" s="943"/>
      <c r="L29" s="943"/>
      <c r="M29" s="943"/>
      <c r="N29" s="55">
        <v>0</v>
      </c>
      <c r="O29" s="55">
        <v>0</v>
      </c>
      <c r="P29" s="55">
        <v>0</v>
      </c>
      <c r="Q29" s="56">
        <v>0</v>
      </c>
      <c r="R29" s="57">
        <v>0</v>
      </c>
      <c r="S29" s="58">
        <v>0</v>
      </c>
      <c r="T29" s="931"/>
      <c r="U29" s="240">
        <v>0</v>
      </c>
      <c r="V29" s="241"/>
      <c r="W29" s="1"/>
      <c r="X29" s="1"/>
      <c r="Y29" s="1"/>
      <c r="Z29" s="1"/>
      <c r="AA29" s="514"/>
    </row>
    <row r="30" spans="2:27" ht="30" customHeight="1" thickBot="1" x14ac:dyDescent="0.4">
      <c r="B30" s="944" t="s">
        <v>0</v>
      </c>
      <c r="C30" s="945"/>
      <c r="D30" s="945"/>
      <c r="E30" s="945"/>
      <c r="F30" s="945"/>
      <c r="G30" s="945"/>
      <c r="H30" s="945"/>
      <c r="I30" s="945"/>
      <c r="J30" s="945"/>
      <c r="K30" s="945"/>
      <c r="L30" s="945"/>
      <c r="M30" s="946"/>
      <c r="N30" s="50">
        <v>30</v>
      </c>
      <c r="O30" s="51">
        <v>105</v>
      </c>
      <c r="P30" s="51">
        <v>105</v>
      </c>
      <c r="Q30" s="59">
        <v>28</v>
      </c>
      <c r="R30" s="52">
        <v>268</v>
      </c>
      <c r="S30" s="53">
        <v>0.99999999999999989</v>
      </c>
      <c r="T30" s="932"/>
      <c r="U30" s="232">
        <v>234</v>
      </c>
      <c r="V30" s="241"/>
      <c r="W30" s="1"/>
      <c r="X30" s="1"/>
      <c r="Y30" s="1"/>
      <c r="Z30" s="1"/>
      <c r="AA30" s="514"/>
    </row>
    <row r="31" spans="2:27" s="1" customFormat="1" ht="15" customHeight="1" x14ac:dyDescent="0.35">
      <c r="B31" s="884" t="s">
        <v>399</v>
      </c>
      <c r="C31" s="884"/>
      <c r="D31" s="884"/>
      <c r="E31" s="884"/>
      <c r="F31" s="884"/>
      <c r="G31" s="884"/>
      <c r="H31" s="884"/>
      <c r="I31" s="884"/>
      <c r="J31" s="884"/>
      <c r="K31" s="884"/>
      <c r="L31" s="884"/>
      <c r="M31" s="884"/>
      <c r="N31" s="884"/>
      <c r="O31" s="884"/>
      <c r="P31" s="884"/>
      <c r="Q31" s="884"/>
      <c r="R31" s="884"/>
      <c r="AA31" s="514"/>
    </row>
    <row r="32" spans="2:27" s="1" customFormat="1" x14ac:dyDescent="0.25">
      <c r="B32" s="76"/>
    </row>
    <row r="33" spans="19:20" hidden="1" x14ac:dyDescent="0.25">
      <c r="S33" s="60"/>
      <c r="T33" s="60"/>
    </row>
    <row r="34" spans="19:20" hidden="1" x14ac:dyDescent="0.25"/>
    <row r="35" spans="19:20" hidden="1" x14ac:dyDescent="0.25"/>
    <row r="36" spans="19:20" hidden="1" x14ac:dyDescent="0.25"/>
    <row r="37" spans="19:20" hidden="1" x14ac:dyDescent="0.25"/>
    <row r="38" spans="19:20" hidden="1" x14ac:dyDescent="0.25"/>
    <row r="39" spans="19:20" hidden="1" x14ac:dyDescent="0.25"/>
    <row r="40" spans="19:20" hidden="1" x14ac:dyDescent="0.25"/>
    <row r="41" spans="19:20" hidden="1" x14ac:dyDescent="0.25"/>
    <row r="42" spans="19:20" hidden="1" x14ac:dyDescent="0.25"/>
    <row r="43" spans="19:20" hidden="1" x14ac:dyDescent="0.25"/>
    <row r="44" spans="19:20" hidden="1" x14ac:dyDescent="0.25"/>
    <row r="45" spans="19:20" hidden="1" x14ac:dyDescent="0.25"/>
    <row r="46" spans="19:20" hidden="1" x14ac:dyDescent="0.25"/>
    <row r="47" spans="19:20" hidden="1" x14ac:dyDescent="0.25"/>
    <row r="48" spans="19:20" hidden="1" x14ac:dyDescent="0.25"/>
  </sheetData>
  <mergeCells count="51">
    <mergeCell ref="D21:M21"/>
    <mergeCell ref="B16:C16"/>
    <mergeCell ref="B21:C21"/>
    <mergeCell ref="B22:C22"/>
    <mergeCell ref="T5:T30"/>
    <mergeCell ref="D22:M22"/>
    <mergeCell ref="B23:C23"/>
    <mergeCell ref="D23:M23"/>
    <mergeCell ref="B30:M30"/>
    <mergeCell ref="B19:C19"/>
    <mergeCell ref="D19:M19"/>
    <mergeCell ref="B20:C20"/>
    <mergeCell ref="D20:M20"/>
    <mergeCell ref="B18:C18"/>
    <mergeCell ref="D18:M18"/>
    <mergeCell ref="D16:M16"/>
    <mergeCell ref="B8:C8"/>
    <mergeCell ref="D8:M8"/>
    <mergeCell ref="B5:S6"/>
    <mergeCell ref="B7:S7"/>
    <mergeCell ref="U5:U6"/>
    <mergeCell ref="B3:S3"/>
    <mergeCell ref="B31:R31"/>
    <mergeCell ref="B27:C27"/>
    <mergeCell ref="D27:M27"/>
    <mergeCell ref="B28:C28"/>
    <mergeCell ref="D28:M28"/>
    <mergeCell ref="B29:C29"/>
    <mergeCell ref="D29:M29"/>
    <mergeCell ref="B24:C24"/>
    <mergeCell ref="D24:M24"/>
    <mergeCell ref="B25:C25"/>
    <mergeCell ref="D25:M25"/>
    <mergeCell ref="B26:C26"/>
    <mergeCell ref="D26:M26"/>
    <mergeCell ref="B15:C15"/>
    <mergeCell ref="D15:M15"/>
    <mergeCell ref="B17:C17"/>
    <mergeCell ref="D17:M17"/>
    <mergeCell ref="B12:C12"/>
    <mergeCell ref="D12:M12"/>
    <mergeCell ref="B13:C13"/>
    <mergeCell ref="D13:M13"/>
    <mergeCell ref="B14:C14"/>
    <mergeCell ref="D14:M14"/>
    <mergeCell ref="B9:C9"/>
    <mergeCell ref="D9:M9"/>
    <mergeCell ref="B10:C10"/>
    <mergeCell ref="D10:M10"/>
    <mergeCell ref="B11:C11"/>
    <mergeCell ref="D11:M11"/>
  </mergeCells>
  <conditionalFormatting sqref="AB3:XFD3">
    <cfRule type="cellIs" dxfId="47" priority="1" operator="equal">
      <formula>0</formula>
    </cfRule>
  </conditionalFormatting>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61</vt:i4>
      </vt:variant>
    </vt:vector>
  </HeadingPairs>
  <TitlesOfParts>
    <vt:vector size="61" baseType="lpstr">
      <vt:lpstr>ÍNDICE</vt:lpstr>
      <vt:lpstr>GLOSSÁRIO</vt:lpstr>
      <vt:lpstr>ACRÓNIMOS-SIGLAS</vt:lpstr>
      <vt:lpstr>QUADRO 1.1.1</vt:lpstr>
      <vt:lpstr>QUADRO 1.1.2</vt:lpstr>
      <vt:lpstr>QUADRO 1.1.3</vt:lpstr>
      <vt:lpstr>QUADRO 1.1.4</vt:lpstr>
      <vt:lpstr>QUADRO 1.1.5</vt:lpstr>
      <vt:lpstr>QUADRO 1.1.6</vt:lpstr>
      <vt:lpstr>QUADRO 1.1.7</vt:lpstr>
      <vt:lpstr>QUADRO 1.1.8</vt:lpstr>
      <vt:lpstr>QUADRO 1.2.1</vt:lpstr>
      <vt:lpstr>QUADRO 1.2.2</vt:lpstr>
      <vt:lpstr>QUADRO 1.3.1.1</vt:lpstr>
      <vt:lpstr>QUADRO 1.3.2.1</vt:lpstr>
      <vt:lpstr>QUADRO 1.3.2.2</vt:lpstr>
      <vt:lpstr>QUADRO 1.3.2.3</vt:lpstr>
      <vt:lpstr>QUADRO 1.4.1</vt:lpstr>
      <vt:lpstr>QUADRO 1.4.2</vt:lpstr>
      <vt:lpstr>QUADRO 2.1.1.1</vt:lpstr>
      <vt:lpstr>QUADRO 2.1.1.2</vt:lpstr>
      <vt:lpstr>QUADRO 2.1.2.1</vt:lpstr>
      <vt:lpstr>QUADRO 2.2.1.1</vt:lpstr>
      <vt:lpstr>QUADRO 2.2.2.1</vt:lpstr>
      <vt:lpstr>QUADRO 2.2.2.2</vt:lpstr>
      <vt:lpstr>QUADRO 2.2.2.3</vt:lpstr>
      <vt:lpstr>QUADRO 2.2.2.4</vt:lpstr>
      <vt:lpstr>QUADRO 2.2.2.5</vt:lpstr>
      <vt:lpstr>QUADRO 2.2.3.1</vt:lpstr>
      <vt:lpstr>QUADRO 2.2.3.2</vt:lpstr>
      <vt:lpstr>QUADRO 2.2.4.1</vt:lpstr>
      <vt:lpstr>QUADRO 2.2.5.1</vt:lpstr>
      <vt:lpstr>QUADRO 2.2.5.2</vt:lpstr>
      <vt:lpstr>QUADRO 2.3.1.1.1</vt:lpstr>
      <vt:lpstr>QUADRO 2.3.1.2.1</vt:lpstr>
      <vt:lpstr>QUADRO 2.3.1.2.2</vt:lpstr>
      <vt:lpstr>QUADRO 2.3.2.1.1</vt:lpstr>
      <vt:lpstr>QUADRO 2.3.2.1.2</vt:lpstr>
      <vt:lpstr>QUADRO 2.3.2.1.3</vt:lpstr>
      <vt:lpstr>QUADRO 2.3.2.1.4</vt:lpstr>
      <vt:lpstr>QUADRO 2.3.2.2.1</vt:lpstr>
      <vt:lpstr>QUADRO 2.3.2.2.2</vt:lpstr>
      <vt:lpstr>QUADRO 2.3.2.3.1</vt:lpstr>
      <vt:lpstr>QUADRO 2.3.2.3.2</vt:lpstr>
      <vt:lpstr>QUADRO 2.3.2.3.3</vt:lpstr>
      <vt:lpstr>QUADRO 2.3.2.4.1</vt:lpstr>
      <vt:lpstr>QUADRO 2.3.2.5.1</vt:lpstr>
      <vt:lpstr>QUADRO 2.3.2.5.2</vt:lpstr>
      <vt:lpstr>QUADRO 2.4.1</vt:lpstr>
      <vt:lpstr>QUADRO 2.4.2</vt:lpstr>
      <vt:lpstr>QUADRO 2.4.3</vt:lpstr>
      <vt:lpstr>QUADRO 2.5.1</vt:lpstr>
      <vt:lpstr>QUADRO 2.6.1</vt:lpstr>
      <vt:lpstr>QUADRO 2.6.2</vt:lpstr>
      <vt:lpstr>QUADRO 2.7.1</vt:lpstr>
      <vt:lpstr>QUADRO 2.7.2</vt:lpstr>
      <vt:lpstr>QUADRO 2.8.1</vt:lpstr>
      <vt:lpstr>QUADRO 2.8.2</vt:lpstr>
      <vt:lpstr>QUADRO 2.9.1</vt:lpstr>
      <vt:lpstr>QUADRO 2.10.1</vt:lpstr>
      <vt:lpstr>Folha1</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Paula Agapito</cp:lastModifiedBy>
  <cp:lastPrinted>2020-09-25T11:34:28Z</cp:lastPrinted>
  <dcterms:created xsi:type="dcterms:W3CDTF">2017-05-05T12:26:24Z</dcterms:created>
  <dcterms:modified xsi:type="dcterms:W3CDTF">2020-10-15T16:51:45Z</dcterms:modified>
</cp:coreProperties>
</file>