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defaultThemeVersion="124226"/>
  <mc:AlternateContent xmlns:mc="http://schemas.openxmlformats.org/markup-compatibility/2006">
    <mc:Choice Requires="x15">
      <x15ac:absPath xmlns:x15ac="http://schemas.microsoft.com/office/spreadsheetml/2010/11/ac" url="Y:\Perfil\Desktop\"/>
    </mc:Choice>
  </mc:AlternateContent>
  <bookViews>
    <workbookView xWindow="3000" yWindow="0" windowWidth="22095" windowHeight="12795" tabRatio="839"/>
  </bookViews>
  <sheets>
    <sheet name="ÍNDICE" sheetId="9" r:id="rId1"/>
    <sheet name="GLOSSÁRIO" sheetId="30" r:id="rId2"/>
    <sheet name="ACRÓNIMOS-SIGLAS" sheetId="29" r:id="rId3"/>
    <sheet name="QUADRO 1.1" sheetId="18" r:id="rId4"/>
    <sheet name="QUADRO 1.2" sheetId="20" r:id="rId5"/>
    <sheet name="QUADRO 1.3" sheetId="5" r:id="rId6"/>
    <sheet name="QUADRO 1.4" sheetId="6" r:id="rId7"/>
    <sheet name="QUADRO 1.5" sheetId="8" r:id="rId8"/>
    <sheet name="QUADRO 1.6" sheetId="7" r:id="rId9"/>
    <sheet name="QUADRO 1.7" sheetId="21" r:id="rId10"/>
    <sheet name="QUADRO 1.8" sheetId="31" r:id="rId11"/>
    <sheet name="QUADRO 2.1" sheetId="22" r:id="rId12"/>
    <sheet name="QUADRO 3.1.1" sheetId="10" r:id="rId13"/>
    <sheet name="QUADRO 3.2.1" sheetId="11" r:id="rId14"/>
    <sheet name="QUADRO 3.2.2" sheetId="12" r:id="rId15"/>
    <sheet name="QUADRO 4.1" sheetId="14" r:id="rId16"/>
    <sheet name="QUADRO 5.1.1" sheetId="24" r:id="rId17"/>
    <sheet name="QUADRO 5.2.1" sheetId="15" r:id="rId18"/>
    <sheet name="QUADRO 5.2.2" sheetId="25" r:id="rId19"/>
    <sheet name="QUADRO 6.1.1" sheetId="26" r:id="rId20"/>
    <sheet name="QUADRO 6.2.1" sheetId="16" r:id="rId21"/>
  </sheets>
  <definedNames>
    <definedName name="_Q19" localSheetId="1" hidden="1">{#N/A,#N/A,FALSE,"uprq1"}</definedName>
    <definedName name="_Q19" localSheetId="0" hidden="1">{#N/A,#N/A,FALSE,"uprq1"}</definedName>
    <definedName name="_Q19" localSheetId="3" hidden="1">{#N/A,#N/A,FALSE,"uprq1"}</definedName>
    <definedName name="_Q19" localSheetId="4" hidden="1">{#N/A,#N/A,FALSE,"uprq1"}</definedName>
    <definedName name="_Q19" localSheetId="9" hidden="1">{#N/A,#N/A,FALSE,"uprq1"}</definedName>
    <definedName name="_Q19" localSheetId="11" hidden="1">{#N/A,#N/A,FALSE,"uprq1"}</definedName>
    <definedName name="_Q19" localSheetId="16" hidden="1">{#N/A,#N/A,FALSE,"uprq1"}</definedName>
    <definedName name="_Q19" localSheetId="18" hidden="1">{#N/A,#N/A,FALSE,"uprq1"}</definedName>
    <definedName name="_Q19" localSheetId="19" hidden="1">{#N/A,#N/A,FALSE,"uprq1"}</definedName>
    <definedName name="_Q19" localSheetId="20" hidden="1">{#N/A,#N/A,FALSE,"uprq1"}</definedName>
    <definedName name="_Q19" hidden="1">{#N/A,#N/A,FALSE,"uprq1"}</definedName>
    <definedName name="_Q197" localSheetId="1" hidden="1">{#N/A,#N/A,FALSE,"uprq1"}</definedName>
    <definedName name="_Q197" localSheetId="0" hidden="1">{#N/A,#N/A,FALSE,"uprq1"}</definedName>
    <definedName name="_Q197" localSheetId="3" hidden="1">{#N/A,#N/A,FALSE,"uprq1"}</definedName>
    <definedName name="_Q197" localSheetId="4" hidden="1">{#N/A,#N/A,FALSE,"uprq1"}</definedName>
    <definedName name="_Q197" localSheetId="9" hidden="1">{#N/A,#N/A,FALSE,"uprq1"}</definedName>
    <definedName name="_Q197" localSheetId="11" hidden="1">{#N/A,#N/A,FALSE,"uprq1"}</definedName>
    <definedName name="_Q197" localSheetId="16" hidden="1">{#N/A,#N/A,FALSE,"uprq1"}</definedName>
    <definedName name="_Q197" localSheetId="18" hidden="1">{#N/A,#N/A,FALSE,"uprq1"}</definedName>
    <definedName name="_Q197" localSheetId="19" hidden="1">{#N/A,#N/A,FALSE,"uprq1"}</definedName>
    <definedName name="_Q197" localSheetId="20" hidden="1">{#N/A,#N/A,FALSE,"uprq1"}</definedName>
    <definedName name="_Q197" hidden="1">{#N/A,#N/A,FALSE,"uprq1"}</definedName>
    <definedName name="_Q198" localSheetId="1" hidden="1">{#N/A,#N/A,FALSE,"uprq1"}</definedName>
    <definedName name="_Q198" localSheetId="0" hidden="1">{#N/A,#N/A,FALSE,"uprq1"}</definedName>
    <definedName name="_Q198" localSheetId="3" hidden="1">{#N/A,#N/A,FALSE,"uprq1"}</definedName>
    <definedName name="_Q198" localSheetId="4" hidden="1">{#N/A,#N/A,FALSE,"uprq1"}</definedName>
    <definedName name="_Q198" localSheetId="9" hidden="1">{#N/A,#N/A,FALSE,"uprq1"}</definedName>
    <definedName name="_Q198" localSheetId="11" hidden="1">{#N/A,#N/A,FALSE,"uprq1"}</definedName>
    <definedName name="_Q198" localSheetId="16" hidden="1">{#N/A,#N/A,FALSE,"uprq1"}</definedName>
    <definedName name="_Q198" localSheetId="18" hidden="1">{#N/A,#N/A,FALSE,"uprq1"}</definedName>
    <definedName name="_Q198" localSheetId="19" hidden="1">{#N/A,#N/A,FALSE,"uprq1"}</definedName>
    <definedName name="_Q198" localSheetId="20" hidden="1">{#N/A,#N/A,FALSE,"uprq1"}</definedName>
    <definedName name="_Q198" hidden="1">{#N/A,#N/A,FALSE,"uprq1"}</definedName>
    <definedName name="_xlnm.Print_Area" localSheetId="11">'QUADRO 2.1'!$A$1:$I$24</definedName>
    <definedName name="parvo" localSheetId="1" hidden="1">{#N/A,#N/A,FALSE,"uprq1"}</definedName>
    <definedName name="parvo" localSheetId="0" hidden="1">{#N/A,#N/A,FALSE,"uprq1"}</definedName>
    <definedName name="parvo" localSheetId="3" hidden="1">{#N/A,#N/A,FALSE,"uprq1"}</definedName>
    <definedName name="parvo" localSheetId="4" hidden="1">{#N/A,#N/A,FALSE,"uprq1"}</definedName>
    <definedName name="parvo" localSheetId="9" hidden="1">{#N/A,#N/A,FALSE,"uprq1"}</definedName>
    <definedName name="parvo" localSheetId="11" hidden="1">{#N/A,#N/A,FALSE,"uprq1"}</definedName>
    <definedName name="parvo" localSheetId="16" hidden="1">{#N/A,#N/A,FALSE,"uprq1"}</definedName>
    <definedName name="parvo" localSheetId="18" hidden="1">{#N/A,#N/A,FALSE,"uprq1"}</definedName>
    <definedName name="parvo" localSheetId="19" hidden="1">{#N/A,#N/A,FALSE,"uprq1"}</definedName>
    <definedName name="parvo" localSheetId="20" hidden="1">{#N/A,#N/A,FALSE,"uprq1"}</definedName>
    <definedName name="parvo" hidden="1">{#N/A,#N/A,FALSE,"uprq1"}</definedName>
    <definedName name="q" localSheetId="1" hidden="1">{#N/A,#N/A,FALSE,"uprq1"}</definedName>
    <definedName name="q" localSheetId="0" hidden="1">{#N/A,#N/A,FALSE,"uprq1"}</definedName>
    <definedName name="q" localSheetId="3" hidden="1">{#N/A,#N/A,FALSE,"uprq1"}</definedName>
    <definedName name="q" localSheetId="4" hidden="1">{#N/A,#N/A,FALSE,"uprq1"}</definedName>
    <definedName name="q" localSheetId="9" hidden="1">{#N/A,#N/A,FALSE,"uprq1"}</definedName>
    <definedName name="q" localSheetId="11" hidden="1">{#N/A,#N/A,FALSE,"uprq1"}</definedName>
    <definedName name="q" localSheetId="16" hidden="1">{#N/A,#N/A,FALSE,"uprq1"}</definedName>
    <definedName name="q" localSheetId="18" hidden="1">{#N/A,#N/A,FALSE,"uprq1"}</definedName>
    <definedName name="q" localSheetId="19" hidden="1">{#N/A,#N/A,FALSE,"uprq1"}</definedName>
    <definedName name="q" localSheetId="20" hidden="1">{#N/A,#N/A,FALSE,"uprq1"}</definedName>
    <definedName name="q" hidden="1">{#N/A,#N/A,FALSE,"uprq1"}</definedName>
    <definedName name="Q27_1" localSheetId="1" hidden="1">{#N/A,#N/A,FALSE,"uprq1"}</definedName>
    <definedName name="Q27_1" localSheetId="0" hidden="1">{#N/A,#N/A,FALSE,"uprq1"}</definedName>
    <definedName name="Q27_1" localSheetId="3" hidden="1">{#N/A,#N/A,FALSE,"uprq1"}</definedName>
    <definedName name="Q27_1" localSheetId="4" hidden="1">{#N/A,#N/A,FALSE,"uprq1"}</definedName>
    <definedName name="Q27_1" localSheetId="9" hidden="1">{#N/A,#N/A,FALSE,"uprq1"}</definedName>
    <definedName name="Q27_1" localSheetId="11" hidden="1">{#N/A,#N/A,FALSE,"uprq1"}</definedName>
    <definedName name="Q27_1" localSheetId="16" hidden="1">{#N/A,#N/A,FALSE,"uprq1"}</definedName>
    <definedName name="Q27_1" localSheetId="18" hidden="1">{#N/A,#N/A,FALSE,"uprq1"}</definedName>
    <definedName name="Q27_1" localSheetId="19" hidden="1">{#N/A,#N/A,FALSE,"uprq1"}</definedName>
    <definedName name="Q27_1" localSheetId="20" hidden="1">{#N/A,#N/A,FALSE,"uprq1"}</definedName>
    <definedName name="Q27_1" hidden="1">{#N/A,#N/A,FALSE,"uprq1"}</definedName>
    <definedName name="QQQ" localSheetId="1" hidden="1">{#N/A,#N/A,FALSE,"uprq1"}</definedName>
    <definedName name="QQQ" localSheetId="0" hidden="1">{#N/A,#N/A,FALSE,"uprq1"}</definedName>
    <definedName name="QQQ" localSheetId="3" hidden="1">{#N/A,#N/A,FALSE,"uprq1"}</definedName>
    <definedName name="QQQ" localSheetId="4" hidden="1">{#N/A,#N/A,FALSE,"uprq1"}</definedName>
    <definedName name="QQQ" localSheetId="9" hidden="1">{#N/A,#N/A,FALSE,"uprq1"}</definedName>
    <definedName name="QQQ" localSheetId="11" hidden="1">{#N/A,#N/A,FALSE,"uprq1"}</definedName>
    <definedName name="QQQ" localSheetId="16" hidden="1">{#N/A,#N/A,FALSE,"uprq1"}</definedName>
    <definedName name="QQQ" localSheetId="18" hidden="1">{#N/A,#N/A,FALSE,"uprq1"}</definedName>
    <definedName name="QQQ" localSheetId="19" hidden="1">{#N/A,#N/A,FALSE,"uprq1"}</definedName>
    <definedName name="QQQ" localSheetId="20" hidden="1">{#N/A,#N/A,FALSE,"uprq1"}</definedName>
    <definedName name="QQQ" hidden="1">{#N/A,#N/A,FALSE,"uprq1"}</definedName>
    <definedName name="wrn.alfa." localSheetId="1" hidden="1">{#N/A,#N/A,FALSE,"uprq1"}</definedName>
    <definedName name="wrn.alfa." localSheetId="0" hidden="1">{#N/A,#N/A,FALSE,"uprq1"}</definedName>
    <definedName name="wrn.alfa." localSheetId="3" hidden="1">{#N/A,#N/A,FALSE,"uprq1"}</definedName>
    <definedName name="wrn.alfa." localSheetId="4" hidden="1">{#N/A,#N/A,FALSE,"uprq1"}</definedName>
    <definedName name="wrn.alfa." localSheetId="9" hidden="1">{#N/A,#N/A,FALSE,"uprq1"}</definedName>
    <definedName name="wrn.alfa." localSheetId="11" hidden="1">{#N/A,#N/A,FALSE,"uprq1"}</definedName>
    <definedName name="wrn.alfa." localSheetId="16" hidden="1">{#N/A,#N/A,FALSE,"uprq1"}</definedName>
    <definedName name="wrn.alfa." localSheetId="18" hidden="1">{#N/A,#N/A,FALSE,"uprq1"}</definedName>
    <definedName name="wrn.alfa." localSheetId="19" hidden="1">{#N/A,#N/A,FALSE,"uprq1"}</definedName>
    <definedName name="wrn.alfa." localSheetId="20" hidden="1">{#N/A,#N/A,FALSE,"uprq1"}</definedName>
    <definedName name="wrn.alfa." hidden="1">{#N/A,#N/A,FALSE,"uprq1"}</definedName>
    <definedName name="www" localSheetId="1" hidden="1">{#N/A,#N/A,FALSE,"uprq1"}</definedName>
    <definedName name="www" localSheetId="0" hidden="1">{#N/A,#N/A,FALSE,"uprq1"}</definedName>
    <definedName name="www" localSheetId="3" hidden="1">{#N/A,#N/A,FALSE,"uprq1"}</definedName>
    <definedName name="www" localSheetId="4" hidden="1">{#N/A,#N/A,FALSE,"uprq1"}</definedName>
    <definedName name="www" localSheetId="9" hidden="1">{#N/A,#N/A,FALSE,"uprq1"}</definedName>
    <definedName name="www" localSheetId="11" hidden="1">{#N/A,#N/A,FALSE,"uprq1"}</definedName>
    <definedName name="www" localSheetId="16" hidden="1">{#N/A,#N/A,FALSE,"uprq1"}</definedName>
    <definedName name="www" localSheetId="18" hidden="1">{#N/A,#N/A,FALSE,"uprq1"}</definedName>
    <definedName name="www" localSheetId="19" hidden="1">{#N/A,#N/A,FALSE,"uprq1"}</definedName>
    <definedName name="www" localSheetId="20" hidden="1">{#N/A,#N/A,FALSE,"uprq1"}</definedName>
    <definedName name="www" hidden="1">{#N/A,#N/A,FALSE,"uprq1"}</definedName>
  </definedNames>
  <calcPr calcId="162913"/>
</workbook>
</file>

<file path=xl/calcChain.xml><?xml version="1.0" encoding="utf-8"?>
<calcChain xmlns="http://schemas.openxmlformats.org/spreadsheetml/2006/main">
  <c r="R10" i="16" l="1"/>
  <c r="R9" i="15"/>
  <c r="R10" i="15"/>
  <c r="R8" i="15"/>
  <c r="Q11" i="15"/>
  <c r="S10" i="24"/>
  <c r="S12" i="24"/>
  <c r="S14" i="24"/>
  <c r="S16" i="24"/>
  <c r="S18" i="24"/>
  <c r="S8" i="24"/>
  <c r="S10" i="16" l="1"/>
  <c r="Q10" i="16"/>
  <c r="P11" i="15" l="1"/>
  <c r="O11" i="15"/>
  <c r="N11" i="15"/>
  <c r="M11" i="15"/>
  <c r="L11" i="15"/>
  <c r="K11" i="15"/>
  <c r="J11" i="15"/>
  <c r="I11" i="15"/>
  <c r="H11" i="15"/>
  <c r="G11" i="15"/>
  <c r="F11" i="15"/>
  <c r="E11" i="15"/>
  <c r="D11" i="15"/>
  <c r="C11" i="15"/>
  <c r="R11" i="15" l="1"/>
</calcChain>
</file>

<file path=xl/sharedStrings.xml><?xml version="1.0" encoding="utf-8"?>
<sst xmlns="http://schemas.openxmlformats.org/spreadsheetml/2006/main" count="326" uniqueCount="252">
  <si>
    <t>Total</t>
  </si>
  <si>
    <t>AE</t>
  </si>
  <si>
    <t>AC</t>
  </si>
  <si>
    <t>CC</t>
  </si>
  <si>
    <r>
      <t xml:space="preserve">         </t>
    </r>
    <r>
      <rPr>
        <b/>
        <sz val="8"/>
        <rFont val="Arial"/>
        <family val="2"/>
      </rPr>
      <t xml:space="preserve"> (**)</t>
    </r>
    <r>
      <rPr>
        <sz val="8"/>
        <rFont val="Arial"/>
        <family val="2"/>
      </rPr>
      <t xml:space="preserve"> As Portarias de Regulamentação do Trabalho (PRT) são atualmente designadas por Portarias de Condições de Trabalho (PCT).</t>
    </r>
  </si>
  <si>
    <r>
      <t xml:space="preserve"> </t>
    </r>
    <r>
      <rPr>
        <b/>
        <sz val="8"/>
        <rFont val="Arial"/>
        <family val="2"/>
      </rPr>
      <t xml:space="preserve">         (*)</t>
    </r>
    <r>
      <rPr>
        <sz val="8"/>
        <rFont val="Arial"/>
        <family val="2"/>
      </rPr>
      <t xml:space="preserve"> Instrumentos em vigor, classificados de acordo com a sua natureza inicial.  </t>
    </r>
  </si>
  <si>
    <r>
      <t>Portaria de Reg. de Trabalho (PRT)</t>
    </r>
    <r>
      <rPr>
        <b/>
        <vertAlign val="superscript"/>
        <sz val="9"/>
        <rFont val="Arial"/>
        <family val="2"/>
      </rPr>
      <t>(**)</t>
    </r>
  </si>
  <si>
    <t>Total (CC+AC+AE)</t>
  </si>
  <si>
    <t>Acordo de Empresa (AE)</t>
  </si>
  <si>
    <t>Acordo Coletivo (AC)</t>
  </si>
  <si>
    <t>Contrato Coletivo (CC)</t>
  </si>
  <si>
    <t>TOTAL</t>
  </si>
  <si>
    <t>CONTINENTE</t>
  </si>
  <si>
    <r>
      <t xml:space="preserve">         </t>
    </r>
    <r>
      <rPr>
        <b/>
        <sz val="8"/>
        <rFont val="Arial"/>
        <family val="2"/>
      </rPr>
      <t xml:space="preserve"> (**)</t>
    </r>
    <r>
      <rPr>
        <sz val="8"/>
        <rFont val="Arial"/>
        <family val="2"/>
      </rPr>
      <t xml:space="preserve"> As Portarias de Regulamentação do Trabalho (PRT) e os Regulamentos de Condições Mínimas (RCM) são atualmente designados por Portarias de Condições de Trabalho (PCT).</t>
    </r>
  </si>
  <si>
    <t>Total (PRT+PCT+RCM)</t>
  </si>
  <si>
    <r>
      <t>Regulamentos de Condições mínimas (RCM)</t>
    </r>
    <r>
      <rPr>
        <b/>
        <vertAlign val="superscript"/>
        <sz val="9"/>
        <rFont val="Arial"/>
        <family val="2"/>
      </rPr>
      <t>(**)</t>
    </r>
  </si>
  <si>
    <t>Portaria de Condições de Trabalho (PCT)</t>
  </si>
  <si>
    <t>PE</t>
  </si>
  <si>
    <t>AA</t>
  </si>
  <si>
    <t xml:space="preserve">Publicadas </t>
  </si>
  <si>
    <t>N.º de PCT</t>
  </si>
  <si>
    <t>Indeferidos</t>
  </si>
  <si>
    <t>Deferidos</t>
  </si>
  <si>
    <r>
      <rPr>
        <vertAlign val="superscript"/>
        <sz val="8"/>
        <color theme="1"/>
        <rFont val="Arial"/>
        <family val="2"/>
      </rPr>
      <t xml:space="preserve">                 (*)</t>
    </r>
    <r>
      <rPr>
        <sz val="8"/>
        <color theme="1"/>
        <rFont val="Arial"/>
        <family val="2"/>
      </rPr>
      <t xml:space="preserve"> Decisão arbitral revista.</t>
    </r>
  </si>
  <si>
    <t>Necessária</t>
  </si>
  <si>
    <r>
      <t xml:space="preserve">1 </t>
    </r>
    <r>
      <rPr>
        <vertAlign val="superscript"/>
        <sz val="11"/>
        <color theme="1"/>
        <rFont val="Calibri"/>
        <family val="2"/>
        <scheme val="minor"/>
      </rPr>
      <t>(*)</t>
    </r>
  </si>
  <si>
    <t>Obrigatória</t>
  </si>
  <si>
    <t>Voluntária</t>
  </si>
  <si>
    <r>
      <t xml:space="preserve">         </t>
    </r>
    <r>
      <rPr>
        <vertAlign val="superscript"/>
        <sz val="8"/>
        <color theme="1"/>
        <rFont val="Arial"/>
        <family val="2"/>
      </rPr>
      <t xml:space="preserve">(*) </t>
    </r>
    <r>
      <rPr>
        <sz val="8"/>
        <color theme="1"/>
        <rFont val="Arial"/>
        <family val="2"/>
      </rPr>
      <t>Ano de oposição ao projeto.</t>
    </r>
  </si>
  <si>
    <r>
      <t>Extintos</t>
    </r>
    <r>
      <rPr>
        <vertAlign val="superscript"/>
        <sz val="9"/>
        <rFont val="Calibri"/>
        <family val="2"/>
        <scheme val="minor"/>
      </rPr>
      <t>(*)</t>
    </r>
  </si>
  <si>
    <t>1. EVOLUÇÃO DA NEGOCIAÇÃO COLETIVA E DA COBERTURA DAS CONVENÇÕES COLETIVAS</t>
  </si>
  <si>
    <t>2. REMUNERAÇÕES</t>
  </si>
  <si>
    <t>Anos</t>
  </si>
  <si>
    <t>Acordos de Adesão</t>
  </si>
  <si>
    <t>Portarias de Extensão</t>
  </si>
  <si>
    <t>Convenções publicadas</t>
  </si>
  <si>
    <t>Nº de Trabalhadores</t>
  </si>
  <si>
    <t>Taxa de cobertura das convenções em vigor</t>
  </si>
  <si>
    <t>Taxa de cobertura das convenções publicadas</t>
  </si>
  <si>
    <t>Variação salarial nominal média intertabelas anualizada</t>
  </si>
  <si>
    <t>Variação salarial média deflacionada 
(inflação passada)</t>
  </si>
  <si>
    <t>3. ALARGAMENTO DO ÂMBITO DE APLICAÇÃO DAS CONVENÇÕES</t>
  </si>
  <si>
    <t>3.1 - ACORDOS DE ADESÃO E PORTARIAS DE EXTENSÃO</t>
  </si>
  <si>
    <t>3.2 - PORTARIAS DE EXTENSÃO</t>
  </si>
  <si>
    <t>4. PORTARIAS DE CONDIÇÕES DE TRABALHO</t>
  </si>
  <si>
    <t>5. CESSAÇÃO DA VIGÊNCIA DAS CONVENÇÕES COLETIVAS</t>
  </si>
  <si>
    <t>5.1 - REVOGAÇÃO</t>
  </si>
  <si>
    <t>5.2 - CADUCIDADE</t>
  </si>
  <si>
    <t xml:space="preserve">Avisos de Caducidade  </t>
  </si>
  <si>
    <t>CAE rev.3</t>
  </si>
  <si>
    <t>Sector de Atividade</t>
  </si>
  <si>
    <t>A</t>
  </si>
  <si>
    <t>Agricultura</t>
  </si>
  <si>
    <t>B</t>
  </si>
  <si>
    <t>Indústrias Extrativas</t>
  </si>
  <si>
    <t>C</t>
  </si>
  <si>
    <t>Indústrias Transformadoras</t>
  </si>
  <si>
    <t>D</t>
  </si>
  <si>
    <t>Eletricidade, gás, vapor, água quente e fria e ar frio</t>
  </si>
  <si>
    <t>E</t>
  </si>
  <si>
    <t>Captação, tratamento e distribuição de água; saneamento, gestão de resíduos e despoluição</t>
  </si>
  <si>
    <t>F</t>
  </si>
  <si>
    <t>Construção</t>
  </si>
  <si>
    <t>G</t>
  </si>
  <si>
    <t>Comércio por grosso e a retalho; reparação de veículos automóveis e motociclos</t>
  </si>
  <si>
    <t>H</t>
  </si>
  <si>
    <t>Transportes e armazenagem</t>
  </si>
  <si>
    <t>I</t>
  </si>
  <si>
    <t>Alojamento, restauração e similares</t>
  </si>
  <si>
    <t>J</t>
  </si>
  <si>
    <t>Atividades de informação e comunicação</t>
  </si>
  <si>
    <t>K</t>
  </si>
  <si>
    <t>Atividades financeiras e de seguros</t>
  </si>
  <si>
    <t>L</t>
  </si>
  <si>
    <t>Atividades imobiliárias</t>
  </si>
  <si>
    <t>M</t>
  </si>
  <si>
    <t>Atividades de consultoria, científicas, técnicas e similares</t>
  </si>
  <si>
    <t>N</t>
  </si>
  <si>
    <t>Atividades administrativas e dos serviços de apoio</t>
  </si>
  <si>
    <t>O</t>
  </si>
  <si>
    <t>Administração Pública e Defesa; Segurança Social Obrigatória</t>
  </si>
  <si>
    <t>P</t>
  </si>
  <si>
    <t>Educação</t>
  </si>
  <si>
    <t>Q</t>
  </si>
  <si>
    <t>Atividades de saúde humana e apoio social</t>
  </si>
  <si>
    <t>R</t>
  </si>
  <si>
    <t>Atividades artísticas, de espectáculos, desportivas e recreativas</t>
  </si>
  <si>
    <t>S</t>
  </si>
  <si>
    <t>Outras Atividades de serviços</t>
  </si>
  <si>
    <t>T</t>
  </si>
  <si>
    <t>Atividades das famílias empregadoras de pessoal doméstico e atividades de produção das famílias para uso próprio</t>
  </si>
  <si>
    <t>U</t>
  </si>
  <si>
    <t>Atividades dos organismos internacionais e outras instituições extra-territoriais</t>
  </si>
  <si>
    <t>6. RESOLUÇÃO DE CONFLITOS COLETIVOS E LITÍGIOS SOBRE NEGOCIAÇÃO COLETIVA</t>
  </si>
  <si>
    <t>6.1 - CONCILIAÇÃO E MEDIAÇÃO</t>
  </si>
  <si>
    <t>Processos de conciliação</t>
  </si>
  <si>
    <t>Processos de mediação</t>
  </si>
  <si>
    <t>6.2 - ARBITRAGEM</t>
  </si>
  <si>
    <t>Ano de publicação em BTE</t>
  </si>
  <si>
    <t>GLOSSÁRIO</t>
  </si>
  <si>
    <t>ACRÓNIMOS / SIGLAS</t>
  </si>
  <si>
    <t>SIGLA</t>
  </si>
  <si>
    <t>Descritivo</t>
  </si>
  <si>
    <t>Acordo de Adesão</t>
  </si>
  <si>
    <t>Acordo Coletivo</t>
  </si>
  <si>
    <t>Acordo de Empresa</t>
  </si>
  <si>
    <t>BTE</t>
  </si>
  <si>
    <t>Boletim do Trabalho e Emprego</t>
  </si>
  <si>
    <t>CAE</t>
  </si>
  <si>
    <t>Classificação das Atividades Económicas</t>
  </si>
  <si>
    <t>Contrato Coletivo</t>
  </si>
  <si>
    <t>CRL</t>
  </si>
  <si>
    <t>Centro de Relações Laborais</t>
  </si>
  <si>
    <t>DGERT</t>
  </si>
  <si>
    <t>Direção-Geral do Emprego e das Relações de Trabalho</t>
  </si>
  <si>
    <t>IRCT</t>
  </si>
  <si>
    <t>Instrumento de Regulamentação Coletiva de Trabalho</t>
  </si>
  <si>
    <t>PCT</t>
  </si>
  <si>
    <t>Portaria de Condições de Trabalho</t>
  </si>
  <si>
    <t>Portaria de Extensão</t>
  </si>
  <si>
    <t>RCM</t>
  </si>
  <si>
    <t>Concluídos</t>
  </si>
  <si>
    <t>com acordo de conciliação</t>
  </si>
  <si>
    <t>sem acordo de conciliação</t>
  </si>
  <si>
    <t>com acordo de mediação</t>
  </si>
  <si>
    <t>sem acordo de mediação</t>
  </si>
  <si>
    <t>Regulamento de Condições Mínimas</t>
  </si>
  <si>
    <t>PRT</t>
  </si>
  <si>
    <t>Portaria de Regulamentação do Trabalho</t>
  </si>
  <si>
    <t>GEE</t>
  </si>
  <si>
    <t>GEP</t>
  </si>
  <si>
    <t>CES</t>
  </si>
  <si>
    <t>Gabinete de Estratégia e Estudos</t>
  </si>
  <si>
    <t>Gabinete de Estratégia e Planeamento</t>
  </si>
  <si>
    <t>Conselho Económico e Social</t>
  </si>
  <si>
    <t>TCO potencialmente abrangidos por alteração salarial</t>
  </si>
  <si>
    <t>N.º Trabalhadores potencialmente abrangidos</t>
  </si>
  <si>
    <r>
      <t>Instrumentos de regulamentação coletiva de trabalho</t>
    </r>
    <r>
      <rPr>
        <sz val="11"/>
        <color theme="1"/>
        <rFont val="Calibri"/>
        <family val="2"/>
        <scheme val="minor"/>
      </rPr>
      <t xml:space="preserve"> - são instrumentos de regulamentação coletiva de trabalho a convenção coletiva, o acordo de adesão, a decisão arbitral, a portaria de extensão e a portaria de condições de trabalho – artigo 2.º do CT.</t>
    </r>
  </si>
  <si>
    <r>
      <t xml:space="preserve">Instrumentos de regulamentação coletiva de trabalho negociais </t>
    </r>
    <r>
      <rPr>
        <sz val="11"/>
        <color theme="1"/>
        <rFont val="Calibri"/>
        <family val="2"/>
        <scheme val="minor"/>
      </rPr>
      <t>- são instrumentos de regulamentação coletiva de trabalho negociais a convenção coletiva, o acordo de adesão e a decisão arbitral em processo de arbitragem voluntária – artigo 2.º do CT.</t>
    </r>
  </si>
  <si>
    <r>
      <t xml:space="preserve">Instrumentos de regulamentação coletiva de trabalho não negociais </t>
    </r>
    <r>
      <rPr>
        <sz val="11"/>
        <color theme="1"/>
        <rFont val="Calibri"/>
        <family val="2"/>
        <scheme val="minor"/>
      </rPr>
      <t>- são instrumentos de regulamentação coletiva de trabalho não negociais a portaria de extensão, a portaria de condições de trabalho e a decisão arbitral em processo de arbitragem obrigatória ou necessária – artigo 2.º do CT.</t>
    </r>
  </si>
  <si>
    <r>
      <t xml:space="preserve">Convenções coletivas (Tipos) </t>
    </r>
    <r>
      <rPr>
        <sz val="11"/>
        <color theme="1"/>
        <rFont val="Calibri"/>
        <family val="2"/>
        <scheme val="minor"/>
      </rPr>
      <t>- contrato coletivo, acordo coletivo e acordo de empresa – artigo 2.º do CT.</t>
    </r>
  </si>
  <si>
    <r>
      <t xml:space="preserve">Convenções coletivas (Subtipos) </t>
    </r>
    <r>
      <rPr>
        <sz val="11"/>
        <color theme="1"/>
        <rFont val="Calibri"/>
        <family val="2"/>
        <scheme val="minor"/>
      </rPr>
      <t>- 1.ª convenção, revisão global e revisão parcial.</t>
    </r>
  </si>
  <si>
    <r>
      <t>Contrato coletivo</t>
    </r>
    <r>
      <rPr>
        <sz val="11"/>
        <color theme="1"/>
        <rFont val="Calibri"/>
        <family val="2"/>
        <scheme val="minor"/>
      </rPr>
      <t xml:space="preserve"> - a convenção celebrada entre associação sindical e associação de empregadores – artigo 2.º do CT.</t>
    </r>
  </si>
  <si>
    <r>
      <t>Acordo coletivo</t>
    </r>
    <r>
      <rPr>
        <sz val="11"/>
        <color theme="1"/>
        <rFont val="Calibri"/>
        <family val="2"/>
        <scheme val="minor"/>
      </rPr>
      <t xml:space="preserve"> - a convenção celebrada entre associação sindical e uma pluralidade de empregadores para diferentes empresas – artigo 2.º do CT.</t>
    </r>
  </si>
  <si>
    <r>
      <t>Acordo de empresa</t>
    </r>
    <r>
      <rPr>
        <sz val="11"/>
        <color theme="1"/>
        <rFont val="Calibri"/>
        <family val="2"/>
        <scheme val="minor"/>
      </rPr>
      <t xml:space="preserve"> - a convenção celebrada entre associação sindical e um empregador para uma empresa ou estabelecimento – artigo 2.º do CT.</t>
    </r>
  </si>
  <si>
    <r>
      <t>Acordo de adesão</t>
    </r>
    <r>
      <rPr>
        <sz val="11"/>
        <color theme="1"/>
        <rFont val="Calibri"/>
        <family val="2"/>
        <scheme val="minor"/>
      </rPr>
      <t xml:space="preserve">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</si>
  <si>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Portaria de extensão</t>
    </r>
    <r>
      <rPr>
        <sz val="11"/>
        <color theme="1"/>
        <rFont val="Calibri"/>
        <family val="2"/>
        <scheme val="minor"/>
      </rPr>
      <t xml:space="preserv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</si>
  <si>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Portaria de condições de trabalho</t>
    </r>
    <r>
      <rPr>
        <sz val="11"/>
        <color theme="1"/>
        <rFont val="Calibri"/>
        <family val="2"/>
        <scheme val="minor"/>
      </rPr>
      <t xml:space="preserve"> - é o instrumento de regulamentação coletiva de trabalho não negocial em que o Ministro responsável pela área laboral, conjuntamente com o Ministro responsável pelo setor de atividade, definem a regulamentação coletiva, quando não haja regulamentação coletiva de origem negocial, não exista associação sindical ou de empregadores e não seja possível a portaria de extensão – artigos 517.º e 518.ª do CT.</t>
    </r>
  </si>
  <si>
    <r>
      <t>1ª convenção</t>
    </r>
    <r>
      <rPr>
        <sz val="11"/>
        <color theme="1"/>
        <rFont val="Calibri"/>
        <family val="2"/>
        <scheme val="minor"/>
      </rPr>
      <t xml:space="preserve"> - convenção nova, não se traduzindo em revisão global ou parcial de convenção anterior.</t>
    </r>
  </si>
  <si>
    <r>
      <t xml:space="preserve">Revisão global </t>
    </r>
    <r>
      <rPr>
        <sz val="11"/>
        <color theme="1"/>
        <rFont val="Calibri"/>
        <family val="2"/>
        <scheme val="minor"/>
      </rPr>
      <t>- revisão geral de convenção anterior, acompanhada da publicação do novo texto integral.</t>
    </r>
  </si>
  <si>
    <r>
      <t>Revisão parcial</t>
    </r>
    <r>
      <rPr>
        <sz val="11"/>
        <color theme="1"/>
        <rFont val="Calibri"/>
        <family val="2"/>
        <scheme val="minor"/>
      </rPr>
      <t xml:space="preserve"> - revisão parcelar de convenção anterior, podendo ser ou não acompanhada da publicação do novo texto integral.   </t>
    </r>
  </si>
  <si>
    <r>
      <t xml:space="preserve">Convenções paralelas </t>
    </r>
    <r>
      <rPr>
        <sz val="11"/>
        <color theme="1"/>
        <rFont val="Calibri"/>
        <family val="2"/>
        <scheme val="minor"/>
      </rPr>
      <t>-</t>
    </r>
    <r>
      <rPr>
        <b/>
        <sz val="11"/>
        <color theme="1"/>
        <rFont val="Calibri"/>
        <family val="2"/>
        <scheme val="minor"/>
      </rPr>
      <t xml:space="preserve"> </t>
    </r>
    <r>
      <rPr>
        <sz val="11"/>
        <color theme="1"/>
        <rFont val="Calibri"/>
        <family val="2"/>
        <scheme val="minor"/>
      </rPr>
      <t>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</si>
  <si>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 xml:space="preserve">Variação salarial nominal média intertabelas anualizada </t>
    </r>
    <r>
      <rPr>
        <sz val="11"/>
        <color theme="1"/>
        <rFont val="Calibri"/>
        <family val="2"/>
        <scheme val="minor"/>
      </rPr>
      <t>- para cada IRCT é calculado  o aumento percentual médio entre a tabela salarial vigente e a anterior, ponderado com a distribuição de trabalhadores por categorias profissionais, tendo como fonte os Quadros de Pessoal/Relatório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DGERT/MTSSS).</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</si>
  <si>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Tal como para a variação intertabelas procede-se à respetiva anualização, sempre que necessário (fonte DGERT/MTSSS).</t>
    </r>
  </si>
  <si>
    <r>
      <t xml:space="preserve">Taxa de cobertura das convenções em vigor </t>
    </r>
    <r>
      <rPr>
        <sz val="11"/>
        <color theme="1"/>
        <rFont val="Calibri"/>
        <family val="2"/>
        <scheme val="minor"/>
      </rPr>
      <t xml:space="preserve">– o número de trabalhadores por conta de outrem ao serviço (TCO) nos estabelecimento abrangidos por convenções coletivas   por relação ao número de trabalhadores por conta de outrem, considerando o universo de respostas  aos  Quadros de Pessoal (Continente) (fonte GEP/MTSSS).  </t>
    </r>
  </si>
  <si>
    <r>
      <t>Taxa de cobertura das convenções publicadas -</t>
    </r>
    <r>
      <rPr>
        <sz val="11"/>
        <color theme="1"/>
        <rFont val="Calibri"/>
        <family val="2"/>
        <scheme val="minor"/>
      </rPr>
      <t xml:space="preserve"> o número de trabalhadores potencialmente abrangidos por convenções coletivas (CC, AC ou AE) publicadas anualmente (cálculo DGERT, Relatório sobre regulamentação coletiva de trabalho publicada ano de 2016, http://www.dgert.gov.pt/wp-content/uploads/2017/01/2016_vmpi_anual.pdf) por relação ao número de trabalhadores por conta de outrem (Continente – Quadros de Pessoal)</t>
    </r>
  </si>
  <si>
    <r>
      <t>Período normal de trabalho</t>
    </r>
    <r>
      <rPr>
        <sz val="11"/>
        <color theme="1"/>
        <rFont val="Calibri"/>
        <family val="2"/>
        <scheme val="minor"/>
      </rPr>
      <t xml:space="preserve"> - o tempo de trabalho que o trabalhador se obriga a prestar, medido em número de horas por dia e por semana – artigo 198.º do CT.</t>
    </r>
  </si>
  <si>
    <r>
      <t>Adaptabilidade</t>
    </r>
    <r>
      <rPr>
        <sz val="11"/>
        <color theme="1"/>
        <rFont val="Calibri"/>
        <family val="2"/>
        <scheme val="minor"/>
      </rPr>
      <t xml:space="preserve"> - </t>
    </r>
    <r>
      <rPr>
        <sz val="11.5"/>
        <color theme="1"/>
        <rFont val="Calibri"/>
        <family val="2"/>
        <scheme val="minor"/>
      </rPr>
      <t>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</si>
  <si>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Banco de horas</t>
    </r>
    <r>
      <rPr>
        <sz val="11"/>
        <color theme="1"/>
        <rFont val="Calibri"/>
        <family val="2"/>
        <scheme val="minor"/>
      </rPr>
      <t xml:space="preserve"> - regime em que é permitido que sejam prestadas algumas horas de trabalho além das cobertas pelo horário, sem que esse trabalho seja qualificado como trabalho suplementar. </t>
    </r>
    <r>
      <rPr>
        <sz val="11.5"/>
        <color theme="1"/>
        <rFont val="Calibri"/>
        <family val="2"/>
        <scheme val="minor"/>
      </rPr>
      <t>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</si>
  <si>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Horário concentrado</t>
    </r>
    <r>
      <rPr>
        <sz val="11"/>
        <color theme="1"/>
        <rFont val="Calibri"/>
        <family val="2"/>
        <scheme val="minor"/>
      </rPr>
      <t xml:space="preserve"> - regime que envolve a prestação, em alguns dias, de um número de horas superior ao período normal de trabalho diário e a concessão de um período de descanso semanal superior aos dois dias usualmente praticados – artigo 209.º do CT.</t>
    </r>
  </si>
  <si>
    <r>
      <t>Prevenção ou disponibilidade</t>
    </r>
    <r>
      <rPr>
        <sz val="11"/>
        <color theme="1"/>
        <rFont val="Calibri"/>
        <family val="2"/>
        <scheme val="minor"/>
      </rPr>
      <t xml:space="preserve"> -</t>
    </r>
    <r>
      <rPr>
        <sz val="11.5"/>
        <color theme="1"/>
        <rFont val="Calibri"/>
        <family val="2"/>
        <scheme val="minor"/>
      </rPr>
      <t xml:space="preserve"> o regime em que o trabalhador se obriga a permanecer disponível e contactável para, caso seja necessário e para tanto convocado, prestar trabalho fora do respetivo horário.</t>
    </r>
  </si>
  <si>
    <r>
      <t>Trabalho suplementar</t>
    </r>
    <r>
      <rPr>
        <sz val="11"/>
        <color theme="1"/>
        <rFont val="Calibri"/>
        <family val="2"/>
        <scheme val="minor"/>
      </rPr>
      <t xml:space="preserve"> - o trabalho prestado fora do horário de trabalho – artigo 226.º do CT.</t>
    </r>
  </si>
  <si>
    <r>
      <t>Crédito de horas</t>
    </r>
    <r>
      <rPr>
        <sz val="11"/>
        <color theme="1"/>
        <rFont val="Calibri"/>
        <family val="2"/>
        <scheme val="minor"/>
      </rPr>
      <t xml:space="preserve"> - tempo de que os representantes dos trabalhadores dispõem para o exercício das suas funções de representação coletiva, que conta, para todos os efeitos, como tempo de serviço efetivo – artigos 408.º, 467.º e 468.º do CT.</t>
    </r>
  </si>
  <si>
    <r>
      <t xml:space="preserve">Portaria de extensão (procedimento de extensão da convenção) </t>
    </r>
    <r>
      <rPr>
        <sz val="11"/>
        <color theme="1"/>
        <rFont val="Calibri"/>
        <family val="2"/>
        <scheme val="minor"/>
      </rPr>
      <t xml:space="preserve">- O procedimento de extensão de uma convenção coletiva obedece a um conjunto de fases, que se traduz nos seguintes atos: o requerimento da extensão por  outorgantes de uma  convenção ; a publicação do aviso do projeto de portaria de extensão, que abre a possibilidade de dedução de oposição à extensão da convenção visada pelos interessados; e a publicação da portaria de extensão em BTE e DRE. No apuramento do número de oposições à extensão das portarias de extensão são  contabilizadas, por  portaria de extensão, tantas oposições à extensão quantos os sindicatos oponentes e quantas as convenções objeto de extensão. </t>
    </r>
  </si>
  <si>
    <t>Fonte: DGERT / CRL (http://www.dgert.gov.pt || https://www.crlaborais.pt)</t>
  </si>
  <si>
    <t>Fonte: DGERT (http://www.dgert.gov.pt)</t>
  </si>
  <si>
    <t>Fonte: DGERT / BTE online (http://www.dgert.gov.pt || http://bte.gep.mtsss.gov.pt/)</t>
  </si>
  <si>
    <t>Fonte: CRL / BTE online (https://www.crlaborais.pt || http://bte.gep.mtsss.gov.pt/)</t>
  </si>
  <si>
    <t>Fonte: DGERT / BTE online / CES (http://www.dgert.gov.pt || http://bte.gep.mtsss.gov.pt/ || http://www.ces.pt)</t>
  </si>
  <si>
    <t>Fonte: GEE / GEP, Quadros de Pessoal (http://www.gee.min-economia.pt/ || http://www.gep.mtsss.gov.pt )</t>
  </si>
  <si>
    <t>Total:</t>
  </si>
  <si>
    <r>
      <t>Assédio</t>
    </r>
    <r>
      <rPr>
        <sz val="11"/>
        <color theme="1"/>
        <rFont val="Calibri"/>
        <family val="2"/>
        <scheme val="minor"/>
      </rPr>
      <t xml:space="preserve"> - o comportamento indesejado, nomeadamente o baseado em factor de discriminação, praticado aquando do acesso ao emprego ou no próprio emprego, trabalho ou formação profissional, com o objectivo ou o efeito de perturbar ou constranger a pessoa, afectar a sua dignidade, ou de lhe criar um ambiente intimidativo, hostil, degradante, humilhante ou desestabilizador - artigo 29.º do CT. </t>
    </r>
  </si>
  <si>
    <r>
      <t>Horário flexível</t>
    </r>
    <r>
      <rPr>
        <sz val="11"/>
        <color theme="1"/>
        <rFont val="Calibri"/>
        <family val="2"/>
        <scheme val="minor"/>
      </rPr>
      <t xml:space="preserve"> - aquele em que o trabalhador pode escolher, dentro de certos limites, as horas de início e termo do período normal de trabalho diário. Está previsto no CT</t>
    </r>
    <r>
      <rPr>
        <sz val="11.5"/>
        <color theme="1"/>
        <rFont val="Calibri"/>
        <family val="2"/>
        <scheme val="minor"/>
      </rPr>
      <t xml:space="preserve"> no contexto da tutela da parentalidade</t>
    </r>
    <r>
      <rPr>
        <sz val="11"/>
        <color theme="1"/>
        <rFont val="Calibri"/>
        <family val="2"/>
        <scheme val="minor"/>
      </rPr>
      <t xml:space="preserve"> (</t>
    </r>
    <r>
      <rPr>
        <sz val="11.5"/>
        <color theme="1"/>
        <rFont val="Calibri"/>
        <family val="2"/>
        <scheme val="minor"/>
      </rPr>
      <t>art. 56.º</t>
    </r>
    <r>
      <rPr>
        <sz val="11"/>
        <color theme="1"/>
        <rFont val="Calibri"/>
        <family val="2"/>
        <scheme val="minor"/>
      </rPr>
      <t>, do CT). As convenções coletivas regulam  os</t>
    </r>
    <r>
      <rPr>
        <sz val="11.5"/>
        <color theme="1"/>
        <rFont val="Calibri"/>
        <family val="2"/>
        <scheme val="minor"/>
      </rPr>
      <t xml:space="preserve"> esquemas de flexibilidade do horário de trabalho no interesse do trabalhador,</t>
    </r>
    <r>
      <rPr>
        <sz val="11"/>
        <color theme="1"/>
        <rFont val="Calibri"/>
        <family val="2"/>
        <scheme val="minor"/>
      </rPr>
      <t xml:space="preserve"> de modo mais amplo.</t>
    </r>
  </si>
  <si>
    <r>
      <t>Isenção de horário de trabalho</t>
    </r>
    <r>
      <rPr>
        <sz val="11"/>
        <color theme="1"/>
        <rFont val="Calibri"/>
        <family val="2"/>
        <scheme val="minor"/>
      </rPr>
      <t xml:space="preserve"> - inexistência de pré-determinação das horas do início e do termo do período normal de trabalho diário, bem como dos intervalos de descanso. Pode revestir três modalidades: a) não sujeição aos limites máximos do período normal de trabalho; b) possibilidade de determinado aumento do período normal de trabalho, por dia ou por semana; c) observância do período normal de trabalho acordado – artigos 218.º e 219.º do CT. </t>
    </r>
  </si>
  <si>
    <r>
      <t xml:space="preserve">Teletrabalho </t>
    </r>
    <r>
      <rPr>
        <sz val="11"/>
        <color theme="1"/>
        <rFont val="Calibri"/>
        <family val="2"/>
        <scheme val="minor"/>
      </rPr>
      <t>- a prestação laboral realizada com subordinação jurídica, habitualmente fora da empresa e através do recurso a tecnologias de informação e de comunicação – artigo 165.º do CT.</t>
    </r>
  </si>
  <si>
    <t>-</t>
  </si>
  <si>
    <t>Fonte: DGERT / GEP, Quadros de Pessoal (http://www.dgert.gov.pt ||http://www.gep.mtsss.gov.pt)</t>
  </si>
  <si>
    <t>1) BTE 28/2018: este AC abrange 5 entidades, para além da APA - Administração do Porto de Aveiro, SA;</t>
  </si>
  <si>
    <t>1) BTE 23/2018 e 42/2018: estes AC abrangem 40 entidades públicas empresariais, para além do Centro Hospitalar Barreiro Montijo, EPE;</t>
  </si>
  <si>
    <t>1) BTE 11/2018 e 24/2018: estes AC abrangem 40 entidades públicas empresariais, para além do Centro Hospitalar do Algarve, EPE.</t>
  </si>
  <si>
    <r>
      <t xml:space="preserve">Acordo Coletivo </t>
    </r>
    <r>
      <rPr>
        <vertAlign val="superscript"/>
        <sz val="11"/>
        <color theme="1"/>
        <rFont val="Calibri"/>
        <family val="2"/>
        <scheme val="minor"/>
      </rPr>
      <t>(1)</t>
    </r>
  </si>
  <si>
    <t xml:space="preserve">          (*) por inutilidade superveniente / desistência</t>
  </si>
  <si>
    <t xml:space="preserve"> </t>
  </si>
  <si>
    <t>EVOLUÇÃO DO NÚMERO DE CONVENÇÕES / TRABALHADORES POTENCIALMENTE ABRANGIDOS 
(2005-2019)</t>
  </si>
  <si>
    <t>Quadro 1.2 - Evolução do n.º de convenções publicadas e de trabalhadores potencialmente abrangidos (2005-2019)</t>
  </si>
  <si>
    <t>Quadro 1.1 - Evolução do número de IRCT AE-AC-CC/AA/PE (2005-2019)</t>
  </si>
  <si>
    <t>Evolução do número de IRCT : AE, AC, CC; AA; PE (2005-2019)</t>
  </si>
  <si>
    <t>Quadro 1.3 - Convenções publicadas entre 2005 e 2019 (por tipo)</t>
  </si>
  <si>
    <t>CONVENÇÕES PUBLICADAS ENTRE 2005 E 2019 (por tipo)</t>
  </si>
  <si>
    <t>NÚMERO DE TRABALHADORES POTENCIALMENTE ABRANGIDOS POR CONVENÇÕES PUBLICADAS (2005-2019)</t>
  </si>
  <si>
    <t>Quadro 1.4 - Trabalhadores potencialmente abrangidos por Convenções publicadas entre 2005 e 2019 (por tipo)</t>
  </si>
  <si>
    <r>
      <t>Quadro 1.5 - Total de IRCT referenciados no Relatório Único (por ano)</t>
    </r>
    <r>
      <rPr>
        <b/>
        <vertAlign val="superscript"/>
        <sz val="12"/>
        <rFont val="Calibri"/>
        <family val="2"/>
        <scheme val="minor"/>
      </rPr>
      <t xml:space="preserve">(*) </t>
    </r>
    <r>
      <rPr>
        <b/>
        <sz val="12"/>
        <rFont val="Calibri"/>
        <family val="2"/>
        <scheme val="minor"/>
      </rPr>
      <t>(2005-2018)</t>
    </r>
  </si>
  <si>
    <r>
      <t>TOTAL DE IRCT</t>
    </r>
    <r>
      <rPr>
        <b/>
        <vertAlign val="superscript"/>
        <sz val="11"/>
        <color theme="0"/>
        <rFont val="Arial"/>
        <family val="2"/>
      </rPr>
      <t>(*)</t>
    </r>
    <r>
      <rPr>
        <b/>
        <sz val="11"/>
        <color theme="0"/>
        <rFont val="Arial"/>
        <family val="2"/>
      </rPr>
      <t xml:space="preserve"> REFERENCIADOS NO RELATÓRIO ÚNICO (2005-2018)</t>
    </r>
  </si>
  <si>
    <r>
      <t>Portaria de Reg. de Trabalho (PRT/ PCT)</t>
    </r>
    <r>
      <rPr>
        <b/>
        <vertAlign val="superscript"/>
        <sz val="9"/>
        <rFont val="Arial"/>
        <family val="2"/>
      </rPr>
      <t>(**)</t>
    </r>
  </si>
  <si>
    <r>
      <t>TCO AO SERVIÇO NOS ESTABELECIMENTOS ABRANGIDOS POR IRCT</t>
    </r>
    <r>
      <rPr>
        <b/>
        <vertAlign val="superscript"/>
        <sz val="12"/>
        <color theme="0"/>
        <rFont val="Arial"/>
        <family val="2"/>
      </rPr>
      <t>(*)</t>
    </r>
    <r>
      <rPr>
        <b/>
        <sz val="12"/>
        <color theme="0"/>
        <rFont val="Arial"/>
        <family val="2"/>
      </rPr>
      <t xml:space="preserve"> (2005-2018)</t>
    </r>
  </si>
  <si>
    <t>Quadro 1.6 - Trabalhadores por conta de outrem ao serviço nos estabelecimentos abrangidos por IRCT(*) (2005-2018)</t>
  </si>
  <si>
    <t>Quadro 1.7 - Taxas de cobertura das convenções coletivas em vigor e publicadas (2005-2018)</t>
  </si>
  <si>
    <r>
      <t xml:space="preserve">TAXAS DE COBERTURA DAS CONVENÇÕES COLETIVAS EM VIGOR E PUBLICADAS
</t>
    </r>
    <r>
      <rPr>
        <b/>
        <sz val="11"/>
        <rFont val="Arial"/>
        <family val="2"/>
      </rPr>
      <t xml:space="preserve"> (2005-2018)</t>
    </r>
  </si>
  <si>
    <r>
      <rPr>
        <b/>
        <sz val="8"/>
        <color theme="1"/>
        <rFont val="Calibri"/>
        <family val="2"/>
        <scheme val="minor"/>
      </rPr>
      <t>Fonte:</t>
    </r>
    <r>
      <rPr>
        <sz val="8"/>
        <color theme="1"/>
        <rFont val="Calibri"/>
        <family val="2"/>
        <scheme val="minor"/>
      </rPr>
      <t xml:space="preserve">  DGTF / CRL (http://www.dgtf.pt || https://www.crlaborais.pt)</t>
    </r>
  </si>
  <si>
    <r>
      <rPr>
        <b/>
        <sz val="8"/>
        <color theme="1"/>
        <rFont val="Calibri"/>
        <family val="2"/>
        <scheme val="minor"/>
      </rPr>
      <t>Nota:</t>
    </r>
    <r>
      <rPr>
        <sz val="8"/>
        <color theme="1"/>
        <rFont val="Calibri"/>
        <family val="2"/>
        <scheme val="minor"/>
      </rPr>
      <t xml:space="preserve"> A DGTF considera apenas o setor empresarial do Estado (não inclui o setor empresarial local).   (*) Informação referente a 31 de dezembro do ano.</t>
    </r>
  </si>
  <si>
    <r>
      <t xml:space="preserve">2018 </t>
    </r>
    <r>
      <rPr>
        <vertAlign val="superscript"/>
        <sz val="11"/>
        <rFont val="Calibri"/>
        <family val="2"/>
        <scheme val="minor"/>
      </rPr>
      <t>1)</t>
    </r>
  </si>
  <si>
    <r>
      <t xml:space="preserve">Ano da última publicação  </t>
    </r>
    <r>
      <rPr>
        <sz val="11"/>
        <color theme="1"/>
        <rFont val="Calibri"/>
        <family val="2"/>
        <scheme val="minor"/>
      </rPr>
      <t>(*)</t>
    </r>
  </si>
  <si>
    <t>Quadro 1.8 -Empresas do Setor Empresarial do Estado (participação igual ou superior a 40%) com negociação coletiva (por tipo) (2009-2019)</t>
  </si>
  <si>
    <r>
      <t xml:space="preserve">Empresas do Setor Empresarial do Estado
(2019)
Com negociação coletiva (por tipo)
</t>
    </r>
    <r>
      <rPr>
        <b/>
        <sz val="9"/>
        <color theme="0"/>
        <rFont val="Calibri"/>
        <family val="2"/>
        <scheme val="minor"/>
      </rPr>
      <t>(participação igual ou superior a 40%)</t>
    </r>
  </si>
  <si>
    <t>TRABALHADORES POR CONTA DE OUTREM POTENCIALMENTE ABRANGIDOS POR ALTERAÇÕES SALARIAIS E VARIAÇÃO SALARIAL NOMINAL E REAL
 (2005-2019)</t>
  </si>
  <si>
    <t>Quadro 2.1 - Trabalhadores por conta de outrem potencialmente abrangidos por alterações salariais e variação salarial nominal e real (2005-2019)</t>
  </si>
  <si>
    <t>Quadro 3.1.1 - Acordos de Adesão e Portarias de Extensão publicadas entre 2005 e 2019</t>
  </si>
  <si>
    <t>ACORDOS DE ADESÃO E PORTARIAS DE EXTENSÃO (2005-2019)</t>
  </si>
  <si>
    <t xml:space="preserve">Anos      </t>
  </si>
  <si>
    <t>Pedidos de extensão (*) (inclui indeferimentos)</t>
  </si>
  <si>
    <r>
      <t>Convenções objeto de extensão</t>
    </r>
    <r>
      <rPr>
        <b/>
        <vertAlign val="superscript"/>
        <sz val="9"/>
        <rFont val="Calibri"/>
        <family val="2"/>
        <scheme val="minor"/>
      </rPr>
      <t>(**)</t>
    </r>
  </si>
  <si>
    <r>
      <rPr>
        <vertAlign val="superscript"/>
        <sz val="9"/>
        <color theme="1"/>
        <rFont val="Arial"/>
        <family val="2"/>
      </rPr>
      <t xml:space="preserve">     </t>
    </r>
    <r>
      <rPr>
        <vertAlign val="superscript"/>
        <sz val="10"/>
        <color theme="1"/>
        <rFont val="Arial"/>
        <family val="2"/>
      </rPr>
      <t xml:space="preserve">      (*) </t>
    </r>
    <r>
      <rPr>
        <sz val="9"/>
        <color theme="1"/>
        <rFont val="Arial"/>
        <family val="2"/>
      </rPr>
      <t xml:space="preserve"> Ano do pedido.           (**) Não se encontram disponíveis os dados para os anos de 2005, 2006 e 2007.</t>
    </r>
  </si>
  <si>
    <t>PEDIDOS DE EXTENSÃO, PE PUBLICADAS E NÚMERO DE CONVENÇÕES OBJETO DE EXTENSÃO
 (2005-2019)</t>
  </si>
  <si>
    <t>Quadro 3.2.1 - Pedidos de extensão (incluindo indeferimentos), PE publicadas e Convenções objeto de extensão (2005-2019)</t>
  </si>
  <si>
    <r>
      <t>OPOSIÇÕES À EXTENSÃO (2005-2019)</t>
    </r>
    <r>
      <rPr>
        <b/>
        <vertAlign val="superscript"/>
        <sz val="12"/>
        <rFont val="Calibri"/>
        <family val="2"/>
        <scheme val="minor"/>
      </rPr>
      <t>(*)</t>
    </r>
  </si>
  <si>
    <t>Quadro 3.2.2 - Oposições à extensão (2005-2019)</t>
  </si>
  <si>
    <t>PCT PUBLICADAS (2005-2019)</t>
  </si>
  <si>
    <t>Quadro 4.1 - Portarias de Condições de Trabalho publicadas entre 2005 e 2019</t>
  </si>
  <si>
    <t>ACORDOS DE REVOGAÇÃO (2005-2019)</t>
  </si>
  <si>
    <t>Quadro 5.1.1 - Acordos de revogação de convenções coletivas por CAE (2005-2019)</t>
  </si>
  <si>
    <t>CESSAÇÃO DE VIGÊNCIA DAS CONVENÇÕES - PEDIDOS DE PUBLICAÇÃO DE AVISOS (2005-2019)</t>
  </si>
  <si>
    <t>Quadro 5.2.1 - Processos de caducidade das convenções - Avisos publicados sobre a data de cessação de vigência de convenção coletiva (2005-2019)</t>
  </si>
  <si>
    <t>Quadro 5.2.2 - Avisos de Caducidade publicados em BTE por CAE
(2005-2019)</t>
  </si>
  <si>
    <t>Setores de atividade abrangidos por convenções objeto de avisos de caducidade (2005-2019)</t>
  </si>
  <si>
    <t>Setor de Atividade</t>
  </si>
  <si>
    <t>Quadro 6.1.1 - Conciliações / Mediações (2005-2019)</t>
  </si>
  <si>
    <t>CONCILIAÇÕES / MEDIAÇÕES (2005-2019)</t>
  </si>
  <si>
    <t>Pedidos entrados   (*)</t>
  </si>
  <si>
    <t>Pedidos entrados   (**)</t>
  </si>
  <si>
    <t>2019:  (*)  39 processos de conciliação abertos e a decorrer ;   (**)  1 processo de mediação aberto e a decorrer.</t>
  </si>
  <si>
    <t>DECISÕES ARBITRAIS (2005-2019)</t>
  </si>
  <si>
    <t>Quadro 6.2.1 - Decisões arbitrais (2005-2019)</t>
  </si>
  <si>
    <r>
      <rPr>
        <b/>
        <sz val="10"/>
        <color theme="1"/>
        <rFont val="Calibri"/>
        <family val="2"/>
        <scheme val="minor"/>
      </rPr>
      <t>Última actualização</t>
    </r>
    <r>
      <rPr>
        <sz val="10"/>
        <color theme="1"/>
        <rFont val="Calibri"/>
        <family val="2"/>
        <scheme val="minor"/>
      </rPr>
      <t>: 30.07.2020</t>
    </r>
  </si>
  <si>
    <t>6.1.1 - CONCILIAÇÕES / MEDIAÇÕES (2005-2019)</t>
  </si>
  <si>
    <t>1.1 - EVOLUÇÃO DO NÚMERO DE IRCT AE-AC-CC/AA/PE (2005-2019)</t>
  </si>
  <si>
    <t>1.2 - EVOLUÇÃO DO N.º DE CONVENÇÕES PUBLICADAS E DE TRABALHADORES (POTENCIALMENTE) ABRANGIDOS (2005-2019)</t>
  </si>
  <si>
    <t>1.3 - CONVENÇÕES PUBLICADAS ENTRE 2005 E 2019 (POR TIPO)</t>
  </si>
  <si>
    <t>1.4 - TRABALHADORES POTENCIALMENTE ABRANGIDOS POR CONVENÇÕES PUBLICADAS ENTRE 2005 E 2019 (POR TIPO)</t>
  </si>
  <si>
    <t>1.5 - TOTAL DE IRCT REFERENCIADOS NO RELATÓRIO ÚNICO (POR ANO) (2005-2018)</t>
  </si>
  <si>
    <t>1.6 - TRABALHADORES POR CONTA DE OUTREM AO SERVIÇO NOS ESTABELECIMENTOS ABRANGIDOS POR IRCT (2005-2018)</t>
  </si>
  <si>
    <t>1.7 - TAXAS DE COBERTURA DAS CONVENÇÕES COLETIVAS EM VIGOR E PUBLICADAS (2005-2018)</t>
  </si>
  <si>
    <t>1.8 - EMPRESAS DO SETOR EMPRESARIAL DO ESTADO COM NEGOCIAÇÃO COLETIVA (2009-2019)</t>
  </si>
  <si>
    <t>2.1 - TRABALHADORES POR CONTA DE OUTREM POTENCIALMENTE ABRANGIDOS POR ALTERAÇÕES SALARIAIS E VARIAÇÃO SALARIAL NOMINAL E REAL (2005-2019)</t>
  </si>
  <si>
    <t>3.1.1 - ACORDOS DE ADESÃO E PORTARIAS DE EXTENSÃO PUBLICADAS ENTRE 2005 E 2019</t>
  </si>
  <si>
    <t>3.2.1 - PEDIDOS DE EXTENSÃO (INCLUINDO INDEFERIMENTOS), PE PUBLICADAS E CONVENÇÕES OBJETO DE EXTENSÃO (2005-2019)</t>
  </si>
  <si>
    <t>3.2.2 - OPOSIÇÕES À EXTENSÃO (2005-2019)</t>
  </si>
  <si>
    <t>4.1 - PORTARIAS DE CONDIÇÕES DE TRABALHO PUBLICADAS ENTRE 2005 E 2019</t>
  </si>
  <si>
    <t>5.1.1 - ACORDOS DE REVOGAÇÃO DE CONVENÇÕES COLETIVAS POR CAE (2005-2019)</t>
  </si>
  <si>
    <t>5.2.1 - CESSAÇÃO DE VIGÊNCIA DAS CONVENÇÕES - PEDIDOS DE PUBLICAÇÃO DE AVISOS (2005-2019)</t>
  </si>
  <si>
    <t>5.2.2 - AVISOS DE CADUCIDADE PUBLICADOS EM BTE POR CAE (2005-2019)</t>
  </si>
  <si>
    <t>6.2.1 - DECISÕES ARBITRAIS (2005-2019)</t>
  </si>
  <si>
    <t xml:space="preserve">NEGOCIAÇÃO COLETIVA EM NÚMEROS - série 2005 a 2019
ÍNDICE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</si>
</sst>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E_s_c_._-;\-* #,##0.00\ _E_s_c_._-;_-* &quot;-&quot;??\ _E_s_c_._-;_-@_-"/>
    <numFmt numFmtId="165" formatCode="#,##0;[Red]#,##0"/>
    <numFmt numFmtId="166" formatCode="0.0%"/>
  </numFmts>
  <fonts count="8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b/>
      <sz val="8"/>
      <name val="Arial"/>
      <family val="2"/>
    </font>
    <font>
      <sz val="9"/>
      <name val="Arial"/>
      <family val="2"/>
    </font>
    <font>
      <b/>
      <sz val="10"/>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b/>
      <sz val="12"/>
      <color theme="1"/>
      <name val="Calibri"/>
      <family val="2"/>
      <scheme val="minor"/>
    </font>
    <font>
      <b/>
      <sz val="10"/>
      <color theme="1"/>
      <name val="Arial"/>
      <family val="2"/>
    </font>
    <font>
      <sz val="7"/>
      <name val="Arial"/>
      <family val="2"/>
    </font>
    <font>
      <b/>
      <sz val="9"/>
      <name val="Arial"/>
      <family val="2"/>
    </font>
    <font>
      <b/>
      <vertAlign val="superscript"/>
      <sz val="9"/>
      <name val="Arial"/>
      <family val="2"/>
    </font>
    <font>
      <i/>
      <sz val="9"/>
      <name val="Arial"/>
      <family val="2"/>
    </font>
    <font>
      <b/>
      <sz val="8"/>
      <color theme="0"/>
      <name val="Arial"/>
      <family val="2"/>
    </font>
    <font>
      <b/>
      <sz val="12"/>
      <name val="Calibri"/>
      <family val="2"/>
      <scheme val="minor"/>
    </font>
    <font>
      <b/>
      <vertAlign val="superscript"/>
      <sz val="12"/>
      <name val="Calibri"/>
      <family val="2"/>
      <scheme val="minor"/>
    </font>
    <font>
      <b/>
      <sz val="11"/>
      <name val="Arial"/>
      <family val="2"/>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9"/>
      <color theme="1"/>
      <name val="Calibri"/>
      <family val="2"/>
      <scheme val="minor"/>
    </font>
    <font>
      <b/>
      <sz val="11"/>
      <name val="Calibri"/>
      <family val="2"/>
      <scheme val="minor"/>
    </font>
    <font>
      <b/>
      <sz val="16"/>
      <color theme="1"/>
      <name val="Calibri"/>
      <family val="2"/>
      <scheme val="minor"/>
    </font>
    <font>
      <b/>
      <u/>
      <sz val="12"/>
      <color theme="1"/>
      <name val="Calibri"/>
      <family val="2"/>
      <scheme val="minor"/>
    </font>
    <font>
      <vertAlign val="superscript"/>
      <sz val="8"/>
      <color theme="1"/>
      <name val="Arial"/>
      <family val="2"/>
    </font>
    <font>
      <b/>
      <sz val="9"/>
      <color rgb="FF000000"/>
      <name val="Calibri"/>
      <family val="2"/>
      <scheme val="minor"/>
    </font>
    <font>
      <b/>
      <sz val="10"/>
      <color rgb="FF000000"/>
      <name val="Calibri"/>
      <family val="2"/>
      <scheme val="minor"/>
    </font>
    <font>
      <sz val="11"/>
      <color theme="1"/>
      <name val="Arial"/>
      <family val="2"/>
    </font>
    <font>
      <sz val="9"/>
      <color rgb="FF000000"/>
      <name val="Calibri"/>
      <family val="2"/>
      <scheme val="minor"/>
    </font>
    <font>
      <i/>
      <sz val="11"/>
      <name val="Calibri"/>
      <family val="2"/>
      <scheme val="minor"/>
    </font>
    <font>
      <vertAlign val="superscript"/>
      <sz val="11"/>
      <color theme="1"/>
      <name val="Calibri"/>
      <family val="2"/>
      <scheme val="minor"/>
    </font>
    <font>
      <b/>
      <sz val="11"/>
      <color theme="0"/>
      <name val="Arial"/>
      <family val="2"/>
    </font>
    <font>
      <b/>
      <vertAlign val="superscript"/>
      <sz val="11"/>
      <color theme="0"/>
      <name val="Arial"/>
      <family val="2"/>
    </font>
    <font>
      <b/>
      <i/>
      <sz val="10"/>
      <name val="Arial"/>
      <family val="2"/>
    </font>
    <font>
      <b/>
      <i/>
      <sz val="9"/>
      <name val="Arial"/>
      <family val="2"/>
    </font>
    <font>
      <b/>
      <sz val="13"/>
      <color theme="1"/>
      <name val="Calibri"/>
      <family val="2"/>
      <scheme val="minor"/>
    </font>
    <font>
      <b/>
      <i/>
      <sz val="11"/>
      <color theme="1"/>
      <name val="Calibri"/>
      <family val="2"/>
      <scheme val="minor"/>
    </font>
    <font>
      <b/>
      <sz val="12"/>
      <name val="Arial"/>
      <family val="2"/>
    </font>
    <font>
      <b/>
      <sz val="12"/>
      <color theme="0"/>
      <name val="Arial"/>
      <family val="2"/>
    </font>
    <font>
      <b/>
      <vertAlign val="superscript"/>
      <sz val="12"/>
      <color theme="0"/>
      <name val="Arial"/>
      <family val="2"/>
    </font>
    <font>
      <b/>
      <i/>
      <sz val="8"/>
      <name val="Arial"/>
      <family val="2"/>
    </font>
    <font>
      <b/>
      <i/>
      <sz val="11"/>
      <name val="Calibri"/>
      <family val="2"/>
      <scheme val="minor"/>
    </font>
    <font>
      <b/>
      <sz val="9"/>
      <name val="Calibri"/>
      <family val="2"/>
      <scheme val="minor"/>
    </font>
    <font>
      <b/>
      <vertAlign val="superscript"/>
      <sz val="9"/>
      <name val="Calibri"/>
      <family val="2"/>
      <scheme val="minor"/>
    </font>
    <font>
      <sz val="9"/>
      <name val="Calibri"/>
      <family val="2"/>
      <scheme val="minor"/>
    </font>
    <font>
      <b/>
      <u/>
      <sz val="12"/>
      <name val="Calibri"/>
      <family val="2"/>
      <scheme val="minor"/>
    </font>
    <font>
      <b/>
      <sz val="14"/>
      <name val="Calibri"/>
      <family val="2"/>
      <scheme val="minor"/>
    </font>
    <font>
      <vertAlign val="superscript"/>
      <sz val="9"/>
      <name val="Calibri"/>
      <family val="2"/>
      <scheme val="minor"/>
    </font>
    <font>
      <i/>
      <sz val="11"/>
      <color theme="1"/>
      <name val="Calibri"/>
      <family val="2"/>
      <scheme val="minor"/>
    </font>
    <font>
      <sz val="11"/>
      <name val="Arial"/>
      <family val="2"/>
    </font>
    <font>
      <sz val="10"/>
      <color rgb="FF000000"/>
      <name val="Calibri"/>
      <family val="2"/>
      <scheme val="minor"/>
    </font>
    <font>
      <sz val="11"/>
      <color rgb="FF000000"/>
      <name val="Calibri"/>
      <family val="2"/>
      <scheme val="minor"/>
    </font>
    <font>
      <b/>
      <sz val="11"/>
      <color rgb="FF000000"/>
      <name val="Calibri"/>
      <family val="2"/>
      <scheme val="minor"/>
    </font>
    <font>
      <b/>
      <sz val="12"/>
      <color rgb="FF000000"/>
      <name val="Calibri"/>
      <family val="2"/>
      <scheme val="minor"/>
    </font>
    <font>
      <sz val="8"/>
      <color theme="1"/>
      <name val="Calibri"/>
      <family val="2"/>
      <scheme val="minor"/>
    </font>
    <font>
      <b/>
      <sz val="16"/>
      <name val="Calibri"/>
      <family val="2"/>
      <scheme val="minor"/>
    </font>
    <font>
      <i/>
      <sz val="11"/>
      <color rgb="FF000000"/>
      <name val="Calibri"/>
      <family val="2"/>
      <scheme val="minor"/>
    </font>
    <font>
      <i/>
      <sz val="10"/>
      <name val="Calibri"/>
      <family val="2"/>
      <scheme val="minor"/>
    </font>
    <font>
      <b/>
      <sz val="18"/>
      <color theme="1"/>
      <name val="Calibri"/>
      <family val="2"/>
      <scheme val="minor"/>
    </font>
    <font>
      <b/>
      <sz val="12"/>
      <color theme="1" tint="0.34998626667073579"/>
      <name val="Calibri"/>
      <family val="2"/>
      <scheme val="minor"/>
    </font>
    <font>
      <sz val="11.5"/>
      <color theme="1"/>
      <name val="Calibri"/>
      <family val="2"/>
      <scheme val="minor"/>
    </font>
    <font>
      <b/>
      <sz val="9"/>
      <color theme="0"/>
      <name val="Calibri"/>
      <family val="2"/>
      <scheme val="minor"/>
    </font>
    <font>
      <b/>
      <sz val="8"/>
      <color theme="1"/>
      <name val="Calibri"/>
      <family val="2"/>
      <scheme val="minor"/>
    </font>
    <font>
      <sz val="8"/>
      <name val="Calibri"/>
      <family val="2"/>
      <scheme val="minor"/>
    </font>
    <font>
      <b/>
      <i/>
      <sz val="9"/>
      <name val="Calibri"/>
      <family val="2"/>
      <scheme val="minor"/>
    </font>
    <font>
      <vertAlign val="superscript"/>
      <sz val="11"/>
      <name val="Calibri"/>
      <family val="2"/>
      <scheme val="minor"/>
    </font>
    <font>
      <sz val="9"/>
      <color theme="1"/>
      <name val="Arial"/>
      <family val="2"/>
    </font>
    <font>
      <vertAlign val="superscript"/>
      <sz val="9"/>
      <color theme="1"/>
      <name val="Arial"/>
      <family val="2"/>
    </font>
    <font>
      <vertAlign val="superscript"/>
      <sz val="10"/>
      <color theme="1"/>
      <name val="Arial"/>
      <family val="2"/>
    </font>
    <font>
      <sz val="10"/>
      <color rgb="FF000000"/>
      <name val="Verdana"/>
      <family val="2"/>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lightUp"/>
    </fill>
    <fill>
      <patternFill patternType="solid">
        <fgColor rgb="FFC6D9F1"/>
        <bgColor indexed="64"/>
      </patternFill>
    </fill>
    <fill>
      <patternFill patternType="solid">
        <fgColor theme="8" tint="-0.249977111117893"/>
        <bgColor indexed="64"/>
      </patternFill>
    </fill>
    <fill>
      <patternFill patternType="solid">
        <fgColor theme="2" tint="-9.9978637043366805E-2"/>
        <bgColor indexed="64"/>
      </patternFill>
    </fill>
  </fills>
  <borders count="100">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Down="1">
      <left/>
      <right style="thin">
        <color indexed="64"/>
      </right>
      <top/>
      <bottom style="thin">
        <color indexed="64"/>
      </bottom>
      <diagonal style="hair">
        <color indexed="64"/>
      </diagonal>
    </border>
    <border>
      <left style="thin">
        <color indexed="64"/>
      </left>
      <right/>
      <top/>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diagonalDown="1">
      <left style="medium">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dotted">
        <color theme="4" tint="0.59996337778862885"/>
      </top>
      <bottom style="thin">
        <color theme="4" tint="0.59996337778862885"/>
      </bottom>
      <diagonal/>
    </border>
    <border>
      <left/>
      <right/>
      <top style="dotted">
        <color theme="4" tint="0.59996337778862885"/>
      </top>
      <bottom style="thin">
        <color theme="4" tint="0.59996337778862885"/>
      </bottom>
      <diagonal/>
    </border>
    <border>
      <left/>
      <right style="double">
        <color theme="4" tint="0.59996337778862885"/>
      </right>
      <top style="dotted">
        <color theme="4" tint="0.59996337778862885"/>
      </top>
      <bottom style="thin">
        <color theme="4" tint="0.59996337778862885"/>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theme="4" tint="0.59996337778862885"/>
      </left>
      <right/>
      <top style="dotted">
        <color theme="4" tint="0.59996337778862885"/>
      </top>
      <bottom/>
      <diagonal/>
    </border>
    <border>
      <left/>
      <right/>
      <top style="dotted">
        <color theme="4" tint="0.59996337778862885"/>
      </top>
      <bottom/>
      <diagonal/>
    </border>
    <border>
      <left/>
      <right style="double">
        <color theme="4" tint="0.59996337778862885"/>
      </right>
      <top style="dotted">
        <color theme="4" tint="0.59996337778862885"/>
      </top>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double">
        <color indexed="64"/>
      </right>
      <top/>
      <bottom style="thin">
        <color indexed="64"/>
      </bottom>
      <diagonal/>
    </border>
    <border>
      <left style="double">
        <color indexed="64"/>
      </left>
      <right style="double">
        <color indexed="64"/>
      </right>
      <top/>
      <bottom style="thin">
        <color indexed="64"/>
      </bottom>
      <diagonal/>
    </border>
    <border>
      <left/>
      <right/>
      <top style="thin">
        <color indexed="64"/>
      </top>
      <bottom style="thin">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double">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diagonalDown="1">
      <left/>
      <right style="thin">
        <color indexed="64"/>
      </right>
      <top style="thin">
        <color indexed="64"/>
      </top>
      <bottom style="thin">
        <color indexed="64"/>
      </bottom>
      <diagonal style="hair">
        <color indexed="64"/>
      </diagonal>
    </border>
    <border>
      <left style="thin">
        <color indexed="64"/>
      </left>
      <right/>
      <top style="thin">
        <color indexed="64"/>
      </top>
      <bottom/>
      <diagonal/>
    </border>
    <border>
      <left/>
      <right/>
      <top style="thin">
        <color indexed="64"/>
      </top>
      <bottom/>
      <diagonal/>
    </border>
    <border diagonalDown="1">
      <left style="thin">
        <color indexed="64"/>
      </left>
      <right/>
      <top/>
      <bottom style="thin">
        <color indexed="64"/>
      </bottom>
      <diagonal style="hair">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diagonalDown="1">
      <left style="thin">
        <color indexed="64"/>
      </left>
      <right/>
      <top style="thin">
        <color indexed="64"/>
      </top>
      <bottom style="thin">
        <color indexed="64"/>
      </bottom>
      <diagonal style="hair">
        <color indexed="64"/>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28"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59"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476">
    <xf numFmtId="0" fontId="0" fillId="0" borderId="0" xfId="0"/>
    <xf numFmtId="0" fontId="0" fillId="0" borderId="9" xfId="0"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3" fontId="11" fillId="0" borderId="10" xfId="0" applyNumberFormat="1" applyFont="1" applyFill="1" applyBorder="1" applyAlignment="1">
      <alignment horizontal="center" vertical="center"/>
    </xf>
    <xf numFmtId="0" fontId="4" fillId="0" borderId="0" xfId="55" applyFont="1" applyAlignment="1"/>
    <xf numFmtId="0" fontId="4" fillId="0" borderId="0" xfId="55" applyFont="1" applyFill="1" applyAlignment="1"/>
    <xf numFmtId="0" fontId="5" fillId="0" borderId="0" xfId="55" applyFont="1" applyAlignment="1"/>
    <xf numFmtId="165" fontId="6" fillId="19" borderId="4" xfId="55" applyNumberFormat="1" applyFont="1" applyFill="1" applyBorder="1" applyAlignment="1">
      <alignment vertical="center"/>
    </xf>
    <xf numFmtId="0" fontId="19" fillId="19" borderId="8" xfId="55" applyFont="1" applyFill="1" applyBorder="1" applyAlignment="1">
      <alignment vertical="center"/>
    </xf>
    <xf numFmtId="165" fontId="21" fillId="18" borderId="10" xfId="55" applyNumberFormat="1" applyFont="1" applyFill="1" applyBorder="1" applyAlignment="1">
      <alignment vertical="center"/>
    </xf>
    <xf numFmtId="165" fontId="21" fillId="18" borderId="15" xfId="55" applyNumberFormat="1" applyFont="1" applyFill="1" applyBorder="1" applyAlignment="1">
      <alignment vertical="center"/>
    </xf>
    <xf numFmtId="0" fontId="5" fillId="18" borderId="11" xfId="55" applyFont="1" applyFill="1" applyBorder="1" applyAlignment="1">
      <alignment horizontal="right" vertical="center"/>
    </xf>
    <xf numFmtId="165" fontId="6" fillId="19" borderId="10" xfId="55" applyNumberFormat="1" applyFont="1" applyFill="1" applyBorder="1" applyAlignment="1">
      <alignment vertical="center"/>
    </xf>
    <xf numFmtId="0" fontId="19" fillId="19" borderId="11" xfId="55" applyFont="1" applyFill="1" applyBorder="1" applyAlignment="1">
      <alignment vertical="center"/>
    </xf>
    <xf numFmtId="0" fontId="5" fillId="0" borderId="0" xfId="55" applyFont="1" applyAlignment="1">
      <alignment vertical="center"/>
    </xf>
    <xf numFmtId="165" fontId="21" fillId="18" borderId="4" xfId="55" applyNumberFormat="1" applyFont="1" applyFill="1" applyBorder="1" applyAlignment="1">
      <alignment horizontal="center" vertical="center"/>
    </xf>
    <xf numFmtId="0" fontId="5" fillId="18" borderId="8" xfId="55" applyFont="1" applyFill="1" applyBorder="1" applyAlignment="1">
      <alignment horizontal="right" vertical="center"/>
    </xf>
    <xf numFmtId="165" fontId="6" fillId="19" borderId="4" xfId="55" applyNumberFormat="1" applyFont="1" applyFill="1" applyBorder="1" applyAlignment="1">
      <alignment horizontal="center" vertical="center"/>
    </xf>
    <xf numFmtId="165" fontId="6" fillId="19" borderId="10" xfId="55" applyNumberFormat="1" applyFont="1" applyFill="1" applyBorder="1" applyAlignment="1">
      <alignment horizontal="center" vertical="center"/>
    </xf>
    <xf numFmtId="165" fontId="21" fillId="18" borderId="10" xfId="55" applyNumberFormat="1" applyFont="1" applyFill="1" applyBorder="1" applyAlignment="1">
      <alignment horizontal="center" vertical="center"/>
    </xf>
    <xf numFmtId="165" fontId="21" fillId="18" borderId="15" xfId="55" applyNumberFormat="1" applyFont="1" applyFill="1" applyBorder="1" applyAlignment="1">
      <alignment horizontal="center" vertical="center"/>
    </xf>
    <xf numFmtId="0" fontId="29" fillId="0" borderId="10" xfId="0" applyFont="1" applyFill="1" applyBorder="1" applyAlignment="1">
      <alignment horizontal="center" vertical="center"/>
    </xf>
    <xf numFmtId="0" fontId="0" fillId="0" borderId="10" xfId="0" applyFill="1" applyBorder="1" applyAlignment="1">
      <alignment horizontal="center" vertical="center"/>
    </xf>
    <xf numFmtId="0" fontId="31" fillId="0" borderId="10" xfId="0" applyFont="1" applyFill="1" applyBorder="1" applyAlignment="1">
      <alignment horizontal="center" vertical="center"/>
    </xf>
    <xf numFmtId="0" fontId="29" fillId="0" borderId="20" xfId="0" applyFont="1" applyFill="1" applyBorder="1" applyAlignment="1">
      <alignment horizontal="center" vertical="center"/>
    </xf>
    <xf numFmtId="0" fontId="29" fillId="0" borderId="21" xfId="0" applyFont="1" applyFill="1" applyBorder="1" applyAlignment="1">
      <alignment horizontal="center" vertical="center"/>
    </xf>
    <xf numFmtId="0" fontId="0" fillId="0" borderId="22" xfId="0" applyBorder="1" applyAlignment="1">
      <alignment horizontal="center" vertical="center"/>
    </xf>
    <xf numFmtId="0" fontId="0" fillId="0" borderId="0" xfId="0" applyFill="1" applyAlignment="1"/>
    <xf numFmtId="0" fontId="2" fillId="16" borderId="24" xfId="0" applyFont="1" applyFill="1" applyBorder="1" applyAlignment="1">
      <alignment horizontal="center" vertical="center"/>
    </xf>
    <xf numFmtId="0" fontId="0" fillId="17" borderId="0" xfId="0" applyFill="1"/>
    <xf numFmtId="0" fontId="43" fillId="16" borderId="11" xfId="55" applyFont="1" applyFill="1" applyBorder="1" applyAlignment="1">
      <alignment horizontal="center" vertical="center"/>
    </xf>
    <xf numFmtId="165" fontId="44" fillId="16" borderId="10" xfId="55" applyNumberFormat="1" applyFont="1" applyFill="1" applyBorder="1" applyAlignment="1">
      <alignment horizontal="center" vertical="center"/>
    </xf>
    <xf numFmtId="0" fontId="5" fillId="17" borderId="0" xfId="55" applyFont="1" applyFill="1" applyAlignment="1"/>
    <xf numFmtId="0" fontId="5" fillId="17" borderId="0" xfId="55" applyFont="1" applyFill="1" applyAlignment="1">
      <alignment vertical="center"/>
    </xf>
    <xf numFmtId="0" fontId="4" fillId="17" borderId="0" xfId="55" applyFont="1" applyFill="1" applyAlignment="1"/>
    <xf numFmtId="0" fontId="4" fillId="17" borderId="0" xfId="39" applyFont="1" applyFill="1" applyBorder="1" applyAlignment="1"/>
    <xf numFmtId="0" fontId="4" fillId="17" borderId="0" xfId="39" applyFont="1" applyFill="1" applyBorder="1" applyAlignment="1">
      <alignment horizontal="right"/>
    </xf>
    <xf numFmtId="165" fontId="18" fillId="17" borderId="0" xfId="55" applyNumberFormat="1" applyFont="1" applyFill="1" applyBorder="1" applyAlignment="1"/>
    <xf numFmtId="165" fontId="4" fillId="17" borderId="0" xfId="55" applyNumberFormat="1" applyFont="1" applyFill="1" applyAlignment="1"/>
    <xf numFmtId="0" fontId="0" fillId="16" borderId="34" xfId="0" applyFill="1" applyBorder="1" applyAlignment="1">
      <alignment horizontal="center" vertical="center"/>
    </xf>
    <xf numFmtId="0" fontId="2" fillId="16" borderId="19" xfId="0" applyFont="1" applyFill="1" applyBorder="1" applyAlignment="1">
      <alignment horizontal="center" vertical="center"/>
    </xf>
    <xf numFmtId="0" fontId="46" fillId="18" borderId="8" xfId="0" applyFont="1" applyFill="1" applyBorder="1" applyAlignment="1">
      <alignment horizontal="center" vertical="center"/>
    </xf>
    <xf numFmtId="0" fontId="46" fillId="18" borderId="4" xfId="0" applyFont="1" applyFill="1" applyBorder="1" applyAlignment="1">
      <alignment horizontal="center" vertical="center"/>
    </xf>
    <xf numFmtId="165" fontId="44" fillId="16" borderId="22" xfId="55" applyNumberFormat="1" applyFont="1" applyFill="1" applyBorder="1" applyAlignment="1">
      <alignment horizontal="center" vertical="center"/>
    </xf>
    <xf numFmtId="165" fontId="6" fillId="19" borderId="22" xfId="55" applyNumberFormat="1" applyFont="1" applyFill="1" applyBorder="1" applyAlignment="1">
      <alignment horizontal="center" vertical="center"/>
    </xf>
    <xf numFmtId="165" fontId="21" fillId="18" borderId="22" xfId="55" applyNumberFormat="1" applyFont="1" applyFill="1" applyBorder="1" applyAlignment="1">
      <alignment horizontal="center" vertical="center"/>
    </xf>
    <xf numFmtId="165" fontId="6" fillId="19" borderId="36" xfId="55" applyNumberFormat="1" applyFont="1" applyFill="1" applyBorder="1" applyAlignment="1">
      <alignment horizontal="center" vertical="center"/>
    </xf>
    <xf numFmtId="165" fontId="21" fillId="18" borderId="36" xfId="55" applyNumberFormat="1" applyFont="1" applyFill="1" applyBorder="1" applyAlignment="1">
      <alignment horizontal="center" vertical="center"/>
    </xf>
    <xf numFmtId="3" fontId="12" fillId="18" borderId="4" xfId="0" applyNumberFormat="1" applyFont="1" applyFill="1" applyBorder="1" applyAlignment="1">
      <alignment horizontal="center" vertical="center"/>
    </xf>
    <xf numFmtId="165" fontId="44" fillId="16" borderId="10" xfId="55" applyNumberFormat="1" applyFont="1" applyFill="1" applyBorder="1" applyAlignment="1">
      <alignment vertical="center"/>
    </xf>
    <xf numFmtId="165" fontId="44" fillId="16" borderId="15" xfId="55" applyNumberFormat="1" applyFont="1" applyFill="1" applyBorder="1" applyAlignment="1">
      <alignment vertical="center"/>
    </xf>
    <xf numFmtId="0" fontId="50" fillId="18" borderId="11" xfId="55" applyFont="1" applyFill="1" applyBorder="1" applyAlignment="1">
      <alignment horizontal="right" vertical="center"/>
    </xf>
    <xf numFmtId="0" fontId="0" fillId="17" borderId="0" xfId="0" applyFont="1" applyFill="1"/>
    <xf numFmtId="0" fontId="16" fillId="17" borderId="0" xfId="0" applyFont="1" applyFill="1" applyAlignment="1"/>
    <xf numFmtId="0" fontId="29" fillId="0" borderId="0" xfId="0" applyFont="1"/>
    <xf numFmtId="0" fontId="29" fillId="17" borderId="0" xfId="0" applyFont="1" applyFill="1"/>
    <xf numFmtId="0" fontId="31" fillId="16" borderId="19" xfId="0" applyFont="1" applyFill="1" applyBorder="1" applyAlignment="1">
      <alignment horizontal="center" vertical="center"/>
    </xf>
    <xf numFmtId="0" fontId="31" fillId="16" borderId="24" xfId="0" applyFont="1" applyFill="1" applyBorder="1" applyAlignment="1">
      <alignment horizontal="center" vertical="center"/>
    </xf>
    <xf numFmtId="0" fontId="31" fillId="16" borderId="23" xfId="0" applyFont="1" applyFill="1" applyBorder="1" applyAlignment="1">
      <alignment horizontal="center" vertical="center"/>
    </xf>
    <xf numFmtId="0" fontId="31" fillId="0" borderId="22" xfId="0" applyFont="1" applyFill="1" applyBorder="1" applyAlignment="1">
      <alignment horizontal="center" vertical="center"/>
    </xf>
    <xf numFmtId="0" fontId="29" fillId="0" borderId="22" xfId="0" applyFont="1" applyFill="1" applyBorder="1" applyAlignment="1">
      <alignment horizontal="center" vertical="center"/>
    </xf>
    <xf numFmtId="0" fontId="33" fillId="17" borderId="0" xfId="0" applyFont="1" applyFill="1" applyAlignment="1">
      <alignment vertical="center"/>
    </xf>
    <xf numFmtId="0" fontId="16" fillId="17" borderId="0" xfId="0" applyFont="1" applyFill="1" applyAlignment="1">
      <alignment vertical="center" wrapText="1"/>
    </xf>
    <xf numFmtId="0" fontId="32" fillId="17" borderId="0" xfId="0" applyFont="1" applyFill="1" applyAlignment="1">
      <alignment vertical="center" wrapText="1"/>
    </xf>
    <xf numFmtId="0" fontId="30" fillId="17" borderId="0" xfId="0" applyFont="1" applyFill="1" applyBorder="1" applyAlignment="1">
      <alignment horizontal="left" vertical="center"/>
    </xf>
    <xf numFmtId="0" fontId="29" fillId="0" borderId="41" xfId="0" applyFont="1" applyFill="1" applyBorder="1" applyAlignment="1">
      <alignment horizontal="center" vertical="center"/>
    </xf>
    <xf numFmtId="0" fontId="14" fillId="16" borderId="10" xfId="0" applyFont="1" applyFill="1" applyBorder="1" applyAlignment="1">
      <alignment horizontal="center" vertical="center" wrapText="1"/>
    </xf>
    <xf numFmtId="0" fontId="16" fillId="17" borderId="0" xfId="0" applyFont="1" applyFill="1" applyBorder="1" applyAlignment="1">
      <alignment horizontal="center"/>
    </xf>
    <xf numFmtId="0" fontId="10" fillId="17" borderId="0" xfId="0" applyFont="1" applyFill="1"/>
    <xf numFmtId="0" fontId="37" fillId="17" borderId="0" xfId="0" applyFont="1" applyFill="1"/>
    <xf numFmtId="0" fontId="33" fillId="17" borderId="0" xfId="0" applyFont="1" applyFill="1" applyAlignment="1">
      <alignment horizontal="center" vertical="center"/>
    </xf>
    <xf numFmtId="0" fontId="55" fillId="17" borderId="0" xfId="0" applyFont="1" applyFill="1" applyAlignment="1">
      <alignment horizontal="center" vertical="center"/>
    </xf>
    <xf numFmtId="0" fontId="54" fillId="0" borderId="11" xfId="0" applyFont="1" applyBorder="1" applyAlignment="1">
      <alignment horizontal="center" vertical="center"/>
    </xf>
    <xf numFmtId="0" fontId="54" fillId="0" borderId="10" xfId="0" applyFont="1" applyBorder="1" applyAlignment="1">
      <alignment horizontal="center" vertical="center"/>
    </xf>
    <xf numFmtId="0" fontId="54" fillId="0" borderId="22" xfId="0" applyFont="1" applyBorder="1" applyAlignment="1">
      <alignment horizontal="center" vertical="center"/>
    </xf>
    <xf numFmtId="0" fontId="54" fillId="18" borderId="45" xfId="0" applyFont="1" applyFill="1" applyBorder="1" applyAlignment="1">
      <alignment horizontal="center" vertical="center"/>
    </xf>
    <xf numFmtId="0" fontId="54" fillId="0" borderId="22" xfId="0" applyFont="1" applyFill="1" applyBorder="1" applyAlignment="1">
      <alignment horizontal="center" vertical="center"/>
    </xf>
    <xf numFmtId="0" fontId="16" fillId="17" borderId="0" xfId="0" applyFont="1" applyFill="1" applyBorder="1" applyAlignment="1">
      <alignment vertical="center"/>
    </xf>
    <xf numFmtId="0" fontId="0" fillId="17" borderId="0" xfId="0" applyFill="1" applyAlignment="1"/>
    <xf numFmtId="0" fontId="11" fillId="17" borderId="0" xfId="0" applyFont="1" applyFill="1"/>
    <xf numFmtId="0" fontId="62" fillId="0" borderId="11" xfId="0" applyFont="1" applyFill="1" applyBorder="1" applyAlignment="1">
      <alignment horizontal="center" vertical="center" wrapText="1"/>
    </xf>
    <xf numFmtId="0" fontId="58" fillId="0" borderId="10" xfId="0" applyFont="1" applyFill="1" applyBorder="1" applyAlignment="1">
      <alignment horizontal="center" vertical="center"/>
    </xf>
    <xf numFmtId="0" fontId="58" fillId="0" borderId="9" xfId="0" applyFont="1" applyFill="1" applyBorder="1" applyAlignment="1">
      <alignment horizontal="center" vertical="center"/>
    </xf>
    <xf numFmtId="0" fontId="35" fillId="18" borderId="14" xfId="0" applyFont="1" applyFill="1" applyBorder="1" applyAlignment="1">
      <alignment horizontal="center" vertical="center" wrapText="1"/>
    </xf>
    <xf numFmtId="0" fontId="38" fillId="16" borderId="24" xfId="0" applyFont="1" applyFill="1" applyBorder="1" applyAlignment="1">
      <alignment horizontal="center" vertical="center" wrapText="1"/>
    </xf>
    <xf numFmtId="0" fontId="38" fillId="16" borderId="35" xfId="0" applyFont="1" applyFill="1" applyBorder="1" applyAlignment="1">
      <alignment horizontal="center" vertical="center" wrapText="1"/>
    </xf>
    <xf numFmtId="3" fontId="58" fillId="0" borderId="9"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15" fillId="17" borderId="0" xfId="0" applyFont="1" applyFill="1" applyBorder="1" applyAlignment="1">
      <alignment vertical="center"/>
    </xf>
    <xf numFmtId="0" fontId="16" fillId="17" borderId="0" xfId="0" applyFont="1" applyFill="1" applyAlignment="1">
      <alignment wrapText="1"/>
    </xf>
    <xf numFmtId="0" fontId="2" fillId="0" borderId="14" xfId="0" applyFont="1" applyFill="1" applyBorder="1" applyAlignment="1">
      <alignment horizontal="center" vertical="center"/>
    </xf>
    <xf numFmtId="0" fontId="58" fillId="0" borderId="24" xfId="0" applyFont="1" applyFill="1" applyBorder="1" applyAlignment="1">
      <alignment horizontal="center" vertical="center"/>
    </xf>
    <xf numFmtId="3" fontId="58" fillId="0" borderId="35" xfId="0" applyNumberFormat="1" applyFont="1" applyFill="1" applyBorder="1" applyAlignment="1">
      <alignment horizontal="center" vertical="center"/>
    </xf>
    <xf numFmtId="0" fontId="35" fillId="18" borderId="11" xfId="0" applyFont="1" applyFill="1" applyBorder="1" applyAlignment="1">
      <alignment horizontal="center" vertical="center" wrapText="1"/>
    </xf>
    <xf numFmtId="0" fontId="38" fillId="16" borderId="10" xfId="0" applyFont="1" applyFill="1" applyBorder="1" applyAlignment="1">
      <alignment horizontal="center" vertical="center" wrapText="1"/>
    </xf>
    <xf numFmtId="0" fontId="38" fillId="16" borderId="9" xfId="0" applyFont="1" applyFill="1" applyBorder="1" applyAlignment="1">
      <alignment horizontal="center" vertical="center" wrapText="1"/>
    </xf>
    <xf numFmtId="0" fontId="0" fillId="0" borderId="0" xfId="0" applyFont="1"/>
    <xf numFmtId="0" fontId="0" fillId="0" borderId="0" xfId="0" applyFont="1" applyBorder="1"/>
    <xf numFmtId="166" fontId="39" fillId="0" borderId="10" xfId="0" applyNumberFormat="1" applyFont="1" applyFill="1" applyBorder="1" applyAlignment="1">
      <alignment horizontal="center" vertical="center"/>
    </xf>
    <xf numFmtId="0" fontId="38" fillId="18" borderId="11" xfId="0" applyFont="1" applyFill="1" applyBorder="1" applyAlignment="1">
      <alignment horizontal="center" vertical="center" wrapText="1"/>
    </xf>
    <xf numFmtId="0" fontId="31" fillId="0" borderId="11" xfId="0" applyFont="1" applyFill="1" applyBorder="1" applyAlignment="1">
      <alignment horizontal="center" vertical="center"/>
    </xf>
    <xf numFmtId="166" fontId="39" fillId="0" borderId="9" xfId="0" applyNumberFormat="1" applyFont="1" applyFill="1" applyBorder="1" applyAlignment="1">
      <alignment horizontal="center" vertical="center"/>
    </xf>
    <xf numFmtId="0" fontId="64" fillId="17" borderId="0" xfId="0" applyFont="1" applyFill="1" applyBorder="1" applyAlignment="1">
      <alignment vertical="top"/>
    </xf>
    <xf numFmtId="0" fontId="54" fillId="17" borderId="0" xfId="0" applyFont="1" applyFill="1" applyBorder="1" applyAlignment="1">
      <alignment vertical="center"/>
    </xf>
    <xf numFmtId="0" fontId="0" fillId="17" borderId="0" xfId="0" applyFont="1" applyFill="1" applyBorder="1"/>
    <xf numFmtId="0" fontId="61" fillId="0" borderId="10" xfId="0" applyFont="1" applyFill="1" applyBorder="1" applyAlignment="1">
      <alignment horizontal="center" vertical="center" wrapText="1"/>
    </xf>
    <xf numFmtId="3" fontId="61" fillId="0" borderId="9" xfId="0" applyNumberFormat="1" applyFont="1" applyFill="1" applyBorder="1" applyAlignment="1">
      <alignment horizontal="center" vertical="center" wrapText="1"/>
    </xf>
    <xf numFmtId="0" fontId="61" fillId="0" borderId="10" xfId="0" applyFont="1" applyFill="1" applyBorder="1" applyAlignment="1">
      <alignment horizontal="center" vertical="center"/>
    </xf>
    <xf numFmtId="3" fontId="61" fillId="0" borderId="9" xfId="0" applyNumberFormat="1" applyFont="1" applyFill="1" applyBorder="1" applyAlignment="1">
      <alignment horizontal="center" vertical="center"/>
    </xf>
    <xf numFmtId="0" fontId="27" fillId="17" borderId="0" xfId="0" applyFont="1" applyFill="1" applyBorder="1" applyAlignment="1">
      <alignment horizontal="center" vertical="center"/>
    </xf>
    <xf numFmtId="0" fontId="11" fillId="17" borderId="0" xfId="0" applyFont="1" applyFill="1" applyAlignment="1">
      <alignment vertical="top" wrapText="1"/>
    </xf>
    <xf numFmtId="0" fontId="16" fillId="17" borderId="0" xfId="0" applyFont="1" applyFill="1" applyAlignment="1">
      <alignment vertical="center"/>
    </xf>
    <xf numFmtId="0" fontId="23" fillId="0" borderId="0" xfId="0" applyFont="1" applyAlignment="1"/>
    <xf numFmtId="0" fontId="29" fillId="18" borderId="10" xfId="0" applyFont="1" applyFill="1" applyBorder="1" applyAlignment="1">
      <alignment horizontal="center" vertical="center" wrapText="1"/>
    </xf>
    <xf numFmtId="0" fontId="54" fillId="0" borderId="0" xfId="0" applyFont="1"/>
    <xf numFmtId="0" fontId="29" fillId="0" borderId="0" xfId="0" applyFont="1" applyBorder="1"/>
    <xf numFmtId="0" fontId="10" fillId="17" borderId="0" xfId="0" applyFont="1" applyFill="1" applyBorder="1" applyAlignment="1">
      <alignment vertical="top"/>
    </xf>
    <xf numFmtId="0" fontId="56" fillId="17" borderId="0" xfId="0" applyFont="1" applyFill="1" applyAlignment="1">
      <alignment horizontal="center"/>
    </xf>
    <xf numFmtId="0" fontId="23" fillId="17" borderId="0" xfId="0" applyFont="1" applyFill="1" applyAlignment="1"/>
    <xf numFmtId="15" fontId="29" fillId="17" borderId="0" xfId="0" applyNumberFormat="1" applyFont="1" applyFill="1"/>
    <xf numFmtId="0" fontId="54" fillId="17" borderId="0" xfId="0" applyFont="1" applyFill="1"/>
    <xf numFmtId="0" fontId="66" fillId="0" borderId="10" xfId="0" applyFont="1" applyBorder="1" applyAlignment="1">
      <alignment horizontal="center" vertical="center" wrapText="1"/>
    </xf>
    <xf numFmtId="0" fontId="29" fillId="18" borderId="16" xfId="0" applyFont="1" applyFill="1" applyBorder="1" applyAlignment="1">
      <alignment horizontal="center" vertical="center" wrapText="1"/>
    </xf>
    <xf numFmtId="0" fontId="68" fillId="17" borderId="0" xfId="0" applyFont="1" applyFill="1" applyAlignment="1"/>
    <xf numFmtId="0" fontId="11" fillId="0" borderId="11" xfId="0" applyFont="1" applyBorder="1" applyAlignment="1">
      <alignment horizontal="center" vertical="center"/>
    </xf>
    <xf numFmtId="0" fontId="11" fillId="0" borderId="9" xfId="0" applyFont="1" applyBorder="1" applyAlignment="1">
      <alignment horizontal="left" vertical="center" wrapText="1"/>
    </xf>
    <xf numFmtId="0" fontId="2" fillId="18" borderId="11" xfId="0" applyFont="1" applyFill="1" applyBorder="1" applyAlignment="1">
      <alignment horizontal="center" vertical="center"/>
    </xf>
    <xf numFmtId="0" fontId="2" fillId="18" borderId="9" xfId="0" applyFont="1" applyFill="1" applyBorder="1" applyAlignment="1">
      <alignment horizontal="center" vertical="center"/>
    </xf>
    <xf numFmtId="0" fontId="11" fillId="17" borderId="11" xfId="0" applyFont="1" applyFill="1" applyBorder="1" applyAlignment="1">
      <alignment horizontal="center" vertical="center"/>
    </xf>
    <xf numFmtId="0" fontId="11" fillId="17" borderId="9" xfId="0" applyFont="1" applyFill="1" applyBorder="1" applyAlignment="1">
      <alignment horizontal="left" vertical="center" wrapText="1"/>
    </xf>
    <xf numFmtId="0" fontId="11" fillId="0" borderId="8" xfId="0" applyFont="1" applyFill="1" applyBorder="1" applyAlignment="1">
      <alignment horizontal="center" vertical="center"/>
    </xf>
    <xf numFmtId="0" fontId="11" fillId="0" borderId="3" xfId="0" applyFont="1" applyFill="1" applyBorder="1" applyAlignment="1">
      <alignment horizontal="left" vertical="center" wrapText="1"/>
    </xf>
    <xf numFmtId="0" fontId="68" fillId="16" borderId="37" xfId="0" applyFont="1" applyFill="1" applyBorder="1" applyAlignment="1">
      <alignment horizontal="center" vertical="center"/>
    </xf>
    <xf numFmtId="0" fontId="2" fillId="17" borderId="45" xfId="0" applyFont="1" applyFill="1" applyBorder="1" applyAlignment="1">
      <alignment horizontal="justify" vertical="center"/>
    </xf>
    <xf numFmtId="0" fontId="2" fillId="17" borderId="46" xfId="0" applyFont="1" applyFill="1" applyBorder="1" applyAlignment="1">
      <alignment horizontal="justify" vertical="center"/>
    </xf>
    <xf numFmtId="0" fontId="10" fillId="17" borderId="0" xfId="0" applyFont="1" applyFill="1" applyBorder="1" applyAlignment="1">
      <alignment horizontal="left" vertical="top"/>
    </xf>
    <xf numFmtId="0" fontId="16" fillId="17" borderId="0" xfId="0" applyFont="1" applyFill="1" applyAlignment="1">
      <alignment horizontal="center"/>
    </xf>
    <xf numFmtId="0" fontId="16" fillId="17" borderId="0" xfId="0" applyFont="1" applyFill="1" applyAlignment="1">
      <alignment horizontal="center" vertical="center"/>
    </xf>
    <xf numFmtId="0" fontId="16" fillId="17" borderId="0" xfId="0" applyFont="1" applyFill="1" applyBorder="1" applyAlignment="1">
      <alignment horizontal="center"/>
    </xf>
    <xf numFmtId="0" fontId="2" fillId="18" borderId="8" xfId="0" applyFont="1" applyFill="1" applyBorder="1" applyAlignment="1">
      <alignment horizontal="center" vertical="center"/>
    </xf>
    <xf numFmtId="0" fontId="0" fillId="0" borderId="10" xfId="0" applyBorder="1" applyAlignment="1">
      <alignment horizontal="center" vertical="center"/>
    </xf>
    <xf numFmtId="0" fontId="62" fillId="0" borderId="42" xfId="0" applyFont="1" applyFill="1" applyBorder="1" applyAlignment="1">
      <alignment horizontal="center" vertical="center" wrapText="1"/>
    </xf>
    <xf numFmtId="0" fontId="58" fillId="0" borderId="43" xfId="0" applyFont="1" applyFill="1" applyBorder="1" applyAlignment="1">
      <alignment horizontal="center" vertical="center"/>
    </xf>
    <xf numFmtId="0" fontId="58" fillId="0" borderId="44" xfId="0" applyFont="1" applyFill="1" applyBorder="1" applyAlignment="1">
      <alignment horizontal="center" vertical="center"/>
    </xf>
    <xf numFmtId="0" fontId="2" fillId="0" borderId="42" xfId="0" applyFont="1" applyFill="1" applyBorder="1" applyAlignment="1">
      <alignment horizontal="center" vertical="center"/>
    </xf>
    <xf numFmtId="3" fontId="58" fillId="0" borderId="44" xfId="0" applyNumberFormat="1" applyFont="1" applyFill="1" applyBorder="1" applyAlignment="1">
      <alignment horizontal="center" vertical="center"/>
    </xf>
    <xf numFmtId="0" fontId="2" fillId="16" borderId="10" xfId="0" applyFont="1" applyFill="1" applyBorder="1" applyAlignment="1">
      <alignment horizontal="center" vertical="center"/>
    </xf>
    <xf numFmtId="0" fontId="5" fillId="17" borderId="0" xfId="39" applyFont="1" applyFill="1" applyBorder="1" applyAlignment="1">
      <alignment horizontal="left" vertical="top" wrapText="1"/>
    </xf>
    <xf numFmtId="0" fontId="31" fillId="0" borderId="42" xfId="0" applyFont="1" applyFill="1" applyBorder="1" applyAlignment="1">
      <alignment horizontal="center" vertical="center"/>
    </xf>
    <xf numFmtId="166" fontId="39" fillId="0" borderId="43" xfId="0" applyNumberFormat="1" applyFont="1" applyFill="1" applyBorder="1" applyAlignment="1">
      <alignment horizontal="center" vertical="center"/>
    </xf>
    <xf numFmtId="166" fontId="39" fillId="0" borderId="44" xfId="0" applyNumberFormat="1" applyFont="1" applyFill="1" applyBorder="1" applyAlignment="1">
      <alignment horizontal="center" vertical="center"/>
    </xf>
    <xf numFmtId="0" fontId="61" fillId="0" borderId="43" xfId="0" applyFont="1" applyFill="1" applyBorder="1" applyAlignment="1">
      <alignment horizontal="center" vertical="center" wrapText="1"/>
    </xf>
    <xf numFmtId="0" fontId="61" fillId="0" borderId="43" xfId="0" applyFont="1" applyFill="1" applyBorder="1" applyAlignment="1">
      <alignment horizontal="center" vertical="center"/>
    </xf>
    <xf numFmtId="3" fontId="61" fillId="0" borderId="44" xfId="0" applyNumberFormat="1" applyFont="1" applyFill="1" applyBorder="1" applyAlignment="1">
      <alignment horizontal="center" vertical="center"/>
    </xf>
    <xf numFmtId="0" fontId="31" fillId="16" borderId="10" xfId="0" applyFont="1" applyFill="1" applyBorder="1" applyAlignment="1">
      <alignment horizontal="center" vertical="center"/>
    </xf>
    <xf numFmtId="0" fontId="29" fillId="16" borderId="19" xfId="0" applyFont="1" applyFill="1" applyBorder="1" applyAlignment="1">
      <alignment horizontal="center" vertical="center"/>
    </xf>
    <xf numFmtId="0" fontId="29" fillId="16" borderId="24" xfId="0" applyFont="1" applyFill="1" applyBorder="1" applyAlignment="1">
      <alignment horizontal="center" vertical="center"/>
    </xf>
    <xf numFmtId="0" fontId="29" fillId="16" borderId="23" xfId="0" applyFont="1" applyFill="1" applyBorder="1" applyAlignment="1">
      <alignment horizontal="center" vertical="center"/>
    </xf>
    <xf numFmtId="0" fontId="29" fillId="22" borderId="14" xfId="0" applyFont="1" applyFill="1" applyBorder="1" applyAlignment="1">
      <alignment vertical="center"/>
    </xf>
    <xf numFmtId="0" fontId="46" fillId="18" borderId="10" xfId="0" applyFont="1" applyFill="1" applyBorder="1" applyAlignment="1">
      <alignment horizontal="center" vertical="center"/>
    </xf>
    <xf numFmtId="0" fontId="10" fillId="17" borderId="0" xfId="0" applyFont="1" applyFill="1" applyBorder="1" applyAlignment="1">
      <alignment horizontal="left" vertical="top"/>
    </xf>
    <xf numFmtId="0" fontId="16" fillId="17" borderId="0" xfId="0" applyFont="1" applyFill="1" applyAlignment="1">
      <alignment horizontal="center"/>
    </xf>
    <xf numFmtId="0" fontId="16" fillId="17" borderId="0" xfId="0" applyFont="1" applyFill="1" applyAlignment="1">
      <alignment horizontal="center" vertical="center"/>
    </xf>
    <xf numFmtId="0" fontId="16" fillId="17" borderId="0" xfId="0" applyFont="1" applyFill="1" applyBorder="1" applyAlignment="1">
      <alignment horizontal="center"/>
    </xf>
    <xf numFmtId="0" fontId="0" fillId="0" borderId="10" xfId="0" applyBorder="1" applyAlignment="1">
      <alignment horizontal="center" vertical="center"/>
    </xf>
    <xf numFmtId="0" fontId="2" fillId="17" borderId="46" xfId="0" applyFont="1" applyFill="1" applyBorder="1" applyAlignment="1">
      <alignment vertical="center"/>
    </xf>
    <xf numFmtId="0" fontId="0" fillId="19" borderId="0" xfId="0" applyFill="1" applyBorder="1"/>
    <xf numFmtId="0" fontId="23" fillId="19" borderId="0" xfId="0" applyFont="1" applyFill="1" applyBorder="1" applyAlignment="1">
      <alignment vertical="center" wrapText="1"/>
    </xf>
    <xf numFmtId="0" fontId="29" fillId="19" borderId="0" xfId="0" applyFont="1" applyFill="1" applyBorder="1"/>
    <xf numFmtId="0" fontId="22" fillId="20" borderId="14" xfId="55" applyFont="1" applyFill="1" applyBorder="1" applyAlignment="1">
      <alignment vertical="center"/>
    </xf>
    <xf numFmtId="0" fontId="17" fillId="15" borderId="24" xfId="55" applyFont="1" applyFill="1" applyBorder="1" applyAlignment="1">
      <alignment horizontal="center" vertical="center"/>
    </xf>
    <xf numFmtId="0" fontId="17" fillId="15" borderId="23" xfId="55" applyFont="1" applyFill="1" applyBorder="1" applyAlignment="1">
      <alignment horizontal="center" vertical="center"/>
    </xf>
    <xf numFmtId="0" fontId="5" fillId="20" borderId="14" xfId="55" applyFont="1" applyFill="1" applyBorder="1" applyAlignment="1">
      <alignment vertical="center"/>
    </xf>
    <xf numFmtId="0" fontId="7" fillId="15" borderId="24" xfId="55" applyFont="1" applyFill="1" applyBorder="1" applyAlignment="1">
      <alignment horizontal="center" vertical="center"/>
    </xf>
    <xf numFmtId="0" fontId="29" fillId="0" borderId="16" xfId="0" applyFont="1" applyFill="1" applyBorder="1" applyAlignment="1">
      <alignment horizontal="center" vertical="center"/>
    </xf>
    <xf numFmtId="0" fontId="52" fillId="22" borderId="24" xfId="0" applyFont="1" applyFill="1" applyBorder="1" applyAlignment="1">
      <alignment horizontal="center" vertical="center"/>
    </xf>
    <xf numFmtId="0" fontId="52" fillId="22" borderId="23" xfId="0" applyFont="1" applyFill="1" applyBorder="1" applyAlignment="1">
      <alignment horizontal="center" vertical="center"/>
    </xf>
    <xf numFmtId="0" fontId="52" fillId="22" borderId="48" xfId="0" applyFont="1" applyFill="1" applyBorder="1" applyAlignment="1">
      <alignment horizontal="center" vertical="center"/>
    </xf>
    <xf numFmtId="0" fontId="74" fillId="16" borderId="8" xfId="0" applyFont="1" applyFill="1" applyBorder="1" applyAlignment="1">
      <alignment horizontal="center" vertical="center"/>
    </xf>
    <xf numFmtId="0" fontId="74" fillId="16" borderId="4" xfId="0" applyFont="1" applyFill="1" applyBorder="1" applyAlignment="1">
      <alignment horizontal="center" vertical="center"/>
    </xf>
    <xf numFmtId="0" fontId="74" fillId="16" borderId="36" xfId="0" applyFont="1" applyFill="1" applyBorder="1" applyAlignment="1">
      <alignment horizontal="center" vertical="center"/>
    </xf>
    <xf numFmtId="0" fontId="74" fillId="16" borderId="46" xfId="0" applyFont="1" applyFill="1" applyBorder="1" applyAlignment="1">
      <alignment horizontal="center" vertical="center"/>
    </xf>
    <xf numFmtId="0" fontId="2" fillId="16" borderId="22" xfId="0" applyFont="1" applyFill="1" applyBorder="1" applyAlignment="1">
      <alignment horizontal="center" vertical="center"/>
    </xf>
    <xf numFmtId="0" fontId="2" fillId="16" borderId="9" xfId="0" applyFont="1" applyFill="1" applyBorder="1" applyAlignment="1">
      <alignment horizontal="center" vertical="center"/>
    </xf>
    <xf numFmtId="0" fontId="10" fillId="17" borderId="0" xfId="0" applyFont="1" applyFill="1" applyBorder="1" applyAlignment="1">
      <alignment horizontal="left" vertical="top"/>
    </xf>
    <xf numFmtId="0" fontId="16" fillId="17" borderId="0" xfId="0" applyFont="1" applyFill="1" applyAlignment="1">
      <alignment horizontal="center"/>
    </xf>
    <xf numFmtId="0" fontId="16" fillId="17" borderId="0" xfId="0" applyFont="1" applyFill="1" applyAlignment="1">
      <alignment horizontal="center" vertical="center"/>
    </xf>
    <xf numFmtId="0" fontId="16" fillId="17" borderId="0" xfId="0" applyFont="1" applyFill="1" applyBorder="1" applyAlignment="1">
      <alignment horizontal="center"/>
    </xf>
    <xf numFmtId="0" fontId="0" fillId="0" borderId="10" xfId="0" applyBorder="1" applyAlignment="1">
      <alignment horizontal="center" vertical="center"/>
    </xf>
    <xf numFmtId="0" fontId="2" fillId="16" borderId="89" xfId="0" applyFont="1" applyFill="1" applyBorder="1" applyAlignment="1">
      <alignment horizontal="center" vertical="center"/>
    </xf>
    <xf numFmtId="0" fontId="0" fillId="0" borderId="84" xfId="0" applyBorder="1" applyAlignment="1">
      <alignment horizontal="center" vertical="center"/>
    </xf>
    <xf numFmtId="0" fontId="46" fillId="18" borderId="90" xfId="0" applyFont="1" applyFill="1" applyBorder="1" applyAlignment="1">
      <alignment horizontal="center" vertical="center"/>
    </xf>
    <xf numFmtId="0" fontId="46" fillId="18" borderId="3" xfId="0" applyFont="1" applyFill="1" applyBorder="1" applyAlignment="1">
      <alignment horizontal="center" vertical="center"/>
    </xf>
    <xf numFmtId="0" fontId="2" fillId="16" borderId="84" xfId="0" applyFont="1" applyFill="1" applyBorder="1" applyAlignment="1">
      <alignment horizontal="center" vertical="center"/>
    </xf>
    <xf numFmtId="3" fontId="11" fillId="0" borderId="84" xfId="0" applyNumberFormat="1" applyFont="1" applyFill="1" applyBorder="1" applyAlignment="1">
      <alignment horizontal="center" vertical="center"/>
    </xf>
    <xf numFmtId="3" fontId="12" fillId="18" borderId="90" xfId="0" applyNumberFormat="1" applyFont="1" applyFill="1" applyBorder="1" applyAlignment="1">
      <alignment horizontal="center" vertical="center"/>
    </xf>
    <xf numFmtId="3" fontId="11" fillId="0" borderId="9" xfId="0" applyNumberFormat="1" applyFont="1" applyFill="1" applyBorder="1" applyAlignment="1">
      <alignment horizontal="center" vertical="center"/>
    </xf>
    <xf numFmtId="3" fontId="12" fillId="18" borderId="3" xfId="0" applyNumberFormat="1" applyFont="1" applyFill="1" applyBorder="1" applyAlignment="1">
      <alignment horizontal="center" vertical="center"/>
    </xf>
    <xf numFmtId="0" fontId="17" fillId="15" borderId="89" xfId="55" applyFont="1" applyFill="1" applyBorder="1" applyAlignment="1">
      <alignment horizontal="center" vertical="center"/>
    </xf>
    <xf numFmtId="165" fontId="44" fillId="16" borderId="84" xfId="55" applyNumberFormat="1" applyFont="1" applyFill="1" applyBorder="1" applyAlignment="1">
      <alignment horizontal="center" vertical="center"/>
    </xf>
    <xf numFmtId="165" fontId="6" fillId="19" borderId="84" xfId="55" applyNumberFormat="1" applyFont="1" applyFill="1" applyBorder="1" applyAlignment="1">
      <alignment horizontal="center" vertical="center"/>
    </xf>
    <xf numFmtId="165" fontId="21" fillId="18" borderId="84" xfId="55" applyNumberFormat="1" applyFont="1" applyFill="1" applyBorder="1" applyAlignment="1">
      <alignment horizontal="center" vertical="center"/>
    </xf>
    <xf numFmtId="165" fontId="6" fillId="19" borderId="90" xfId="55" applyNumberFormat="1" applyFont="1" applyFill="1" applyBorder="1" applyAlignment="1">
      <alignment horizontal="center" vertical="center"/>
    </xf>
    <xf numFmtId="165" fontId="21" fillId="18" borderId="90" xfId="55" applyNumberFormat="1" applyFont="1" applyFill="1" applyBorder="1" applyAlignment="1">
      <alignment horizontal="center" vertical="center"/>
    </xf>
    <xf numFmtId="0" fontId="17" fillId="15" borderId="9" xfId="55" applyFont="1" applyFill="1" applyBorder="1" applyAlignment="1">
      <alignment horizontal="center" vertical="center"/>
    </xf>
    <xf numFmtId="165" fontId="44" fillId="16" borderId="9" xfId="55" applyNumberFormat="1" applyFont="1" applyFill="1" applyBorder="1" applyAlignment="1">
      <alignment horizontal="center" vertical="center"/>
    </xf>
    <xf numFmtId="165" fontId="6" fillId="19" borderId="9" xfId="55" applyNumberFormat="1" applyFont="1" applyFill="1" applyBorder="1" applyAlignment="1">
      <alignment horizontal="center" vertical="center"/>
    </xf>
    <xf numFmtId="165" fontId="21" fillId="18" borderId="9" xfId="55" applyNumberFormat="1" applyFont="1" applyFill="1" applyBorder="1" applyAlignment="1">
      <alignment horizontal="center" vertical="center"/>
    </xf>
    <xf numFmtId="165" fontId="6" fillId="19" borderId="3" xfId="55" applyNumberFormat="1" applyFont="1" applyFill="1" applyBorder="1" applyAlignment="1">
      <alignment horizontal="center" vertical="center"/>
    </xf>
    <xf numFmtId="165" fontId="21" fillId="18" borderId="3" xfId="55" applyNumberFormat="1" applyFont="1" applyFill="1" applyBorder="1" applyAlignment="1">
      <alignment horizontal="center" vertical="center"/>
    </xf>
    <xf numFmtId="0" fontId="17" fillId="15" borderId="10" xfId="55" applyFont="1" applyFill="1" applyBorder="1" applyAlignment="1">
      <alignment horizontal="center" vertical="center"/>
    </xf>
    <xf numFmtId="0" fontId="7" fillId="15" borderId="23" xfId="55" applyFont="1" applyFill="1" applyBorder="1" applyAlignment="1">
      <alignment horizontal="center" vertical="center"/>
    </xf>
    <xf numFmtId="165" fontId="44" fillId="16" borderId="22" xfId="55" applyNumberFormat="1" applyFont="1" applyFill="1" applyBorder="1" applyAlignment="1">
      <alignment vertical="center"/>
    </xf>
    <xf numFmtId="165" fontId="6" fillId="19" borderId="22" xfId="55" applyNumberFormat="1" applyFont="1" applyFill="1" applyBorder="1" applyAlignment="1">
      <alignment vertical="center"/>
    </xf>
    <xf numFmtId="165" fontId="21" fillId="18" borderId="22" xfId="55" applyNumberFormat="1" applyFont="1" applyFill="1" applyBorder="1" applyAlignment="1">
      <alignment vertical="center"/>
    </xf>
    <xf numFmtId="165" fontId="6" fillId="19" borderId="36" xfId="55" applyNumberFormat="1" applyFont="1" applyFill="1" applyBorder="1" applyAlignment="1">
      <alignment vertical="center"/>
    </xf>
    <xf numFmtId="0" fontId="7" fillId="15" borderId="10" xfId="55" applyFont="1" applyFill="1" applyBorder="1" applyAlignment="1">
      <alignment horizontal="center" vertical="center"/>
    </xf>
    <xf numFmtId="0" fontId="7" fillId="15" borderId="89" xfId="55" applyFont="1" applyFill="1" applyBorder="1" applyAlignment="1">
      <alignment horizontal="center" vertical="center"/>
    </xf>
    <xf numFmtId="165" fontId="44" fillId="16" borderId="84" xfId="55" applyNumberFormat="1" applyFont="1" applyFill="1" applyBorder="1" applyAlignment="1">
      <alignment vertical="center"/>
    </xf>
    <xf numFmtId="165" fontId="6" fillId="19" borderId="84" xfId="55" applyNumberFormat="1" applyFont="1" applyFill="1" applyBorder="1" applyAlignment="1">
      <alignment vertical="center"/>
    </xf>
    <xf numFmtId="165" fontId="21" fillId="18" borderId="84" xfId="55" applyNumberFormat="1" applyFont="1" applyFill="1" applyBorder="1" applyAlignment="1">
      <alignment vertical="center"/>
    </xf>
    <xf numFmtId="165" fontId="6" fillId="19" borderId="90" xfId="55" applyNumberFormat="1" applyFont="1" applyFill="1" applyBorder="1" applyAlignment="1">
      <alignment vertical="center"/>
    </xf>
    <xf numFmtId="0" fontId="19" fillId="19" borderId="8" xfId="55" applyFont="1" applyFill="1" applyBorder="1" applyAlignment="1">
      <alignment vertical="center" wrapText="1"/>
    </xf>
    <xf numFmtId="0" fontId="7" fillId="15" borderId="9" xfId="55" applyFont="1" applyFill="1" applyBorder="1" applyAlignment="1">
      <alignment horizontal="center" vertical="center"/>
    </xf>
    <xf numFmtId="165" fontId="44" fillId="16" borderId="9" xfId="55" applyNumberFormat="1" applyFont="1" applyFill="1" applyBorder="1" applyAlignment="1">
      <alignment vertical="center"/>
    </xf>
    <xf numFmtId="165" fontId="6" fillId="19" borderId="9" xfId="55" applyNumberFormat="1" applyFont="1" applyFill="1" applyBorder="1" applyAlignment="1">
      <alignment vertical="center"/>
    </xf>
    <xf numFmtId="165" fontId="21" fillId="18" borderId="9" xfId="55" applyNumberFormat="1" applyFont="1" applyFill="1" applyBorder="1" applyAlignment="1">
      <alignment vertical="center"/>
    </xf>
    <xf numFmtId="165" fontId="6" fillId="19" borderId="3" xfId="55" applyNumberFormat="1" applyFont="1" applyFill="1" applyBorder="1" applyAlignment="1">
      <alignment vertical="center"/>
    </xf>
    <xf numFmtId="0" fontId="0" fillId="0" borderId="0" xfId="0" applyFill="1"/>
    <xf numFmtId="0" fontId="10" fillId="0" borderId="0" xfId="0" applyFont="1" applyFill="1" applyBorder="1" applyAlignment="1">
      <alignment horizontal="left" vertical="top"/>
    </xf>
    <xf numFmtId="0" fontId="64" fillId="19" borderId="0" xfId="0" applyFont="1" applyFill="1"/>
    <xf numFmtId="0" fontId="0" fillId="19" borderId="0" xfId="0" applyFill="1"/>
    <xf numFmtId="0" fontId="73" fillId="19" borderId="0" xfId="0" applyFont="1" applyFill="1" applyAlignment="1">
      <alignment horizontal="left" indent="4"/>
    </xf>
    <xf numFmtId="0" fontId="0" fillId="19" borderId="0" xfId="0" applyFont="1" applyFill="1"/>
    <xf numFmtId="0" fontId="10" fillId="19" borderId="0" xfId="0" applyFont="1" applyFill="1" applyBorder="1" applyAlignment="1">
      <alignment horizontal="left" vertical="top"/>
    </xf>
    <xf numFmtId="0" fontId="46" fillId="18" borderId="22" xfId="0" applyFont="1" applyFill="1" applyBorder="1" applyAlignment="1">
      <alignment horizontal="center" vertical="center"/>
    </xf>
    <xf numFmtId="0" fontId="31" fillId="16" borderId="84" xfId="0" applyFont="1" applyFill="1" applyBorder="1" applyAlignment="1">
      <alignment horizontal="center" vertical="center"/>
    </xf>
    <xf numFmtId="0" fontId="29" fillId="0" borderId="84" xfId="0" applyFont="1" applyFill="1" applyBorder="1" applyAlignment="1">
      <alignment horizontal="center" vertical="center"/>
    </xf>
    <xf numFmtId="0" fontId="51" fillId="16" borderId="10" xfId="0" applyFont="1" applyFill="1" applyBorder="1" applyAlignment="1">
      <alignment horizontal="center" vertical="center"/>
    </xf>
    <xf numFmtId="0" fontId="51" fillId="16" borderId="22" xfId="0" applyFont="1" applyFill="1" applyBorder="1" applyAlignment="1">
      <alignment horizontal="center" vertical="center"/>
    </xf>
    <xf numFmtId="0" fontId="51" fillId="16" borderId="84" xfId="0" applyFont="1" applyFill="1" applyBorder="1" applyAlignment="1">
      <alignment horizontal="center" vertical="center"/>
    </xf>
    <xf numFmtId="0" fontId="29" fillId="21" borderId="97" xfId="0" applyFont="1" applyFill="1" applyBorder="1" applyAlignment="1">
      <alignment horizontal="center" vertical="center"/>
    </xf>
    <xf numFmtId="0" fontId="31" fillId="21" borderId="97" xfId="0" applyFont="1" applyFill="1" applyBorder="1" applyAlignment="1">
      <alignment horizontal="center" vertical="center"/>
    </xf>
    <xf numFmtId="0" fontId="29" fillId="0" borderId="97" xfId="0" applyFont="1" applyFill="1" applyBorder="1" applyAlignment="1">
      <alignment horizontal="center" vertical="center"/>
    </xf>
    <xf numFmtId="0" fontId="29" fillId="0" borderId="95" xfId="0" applyFont="1" applyFill="1" applyBorder="1" applyAlignment="1">
      <alignment horizontal="center" vertical="center"/>
    </xf>
    <xf numFmtId="0" fontId="29" fillId="0" borderId="24"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4" xfId="0" applyFont="1" applyFill="1" applyBorder="1" applyAlignment="1">
      <alignment horizontal="center" vertical="center" wrapText="1"/>
    </xf>
    <xf numFmtId="0" fontId="29" fillId="0" borderId="23" xfId="0" applyFont="1" applyFill="1" applyBorder="1" applyAlignment="1">
      <alignment horizontal="center" vertical="center" wrapText="1"/>
    </xf>
    <xf numFmtId="0" fontId="14" fillId="16" borderId="22" xfId="0" applyFont="1" applyFill="1" applyBorder="1" applyAlignment="1">
      <alignment horizontal="center" vertical="center" wrapText="1"/>
    </xf>
    <xf numFmtId="0" fontId="14" fillId="16" borderId="84" xfId="0" applyFont="1" applyFill="1" applyBorder="1" applyAlignment="1">
      <alignment horizontal="center" vertical="center" wrapText="1"/>
    </xf>
    <xf numFmtId="0" fontId="54" fillId="0" borderId="24" xfId="0" applyFont="1" applyFill="1" applyBorder="1" applyAlignment="1">
      <alignment horizontal="center" vertical="center" wrapText="1"/>
    </xf>
    <xf numFmtId="0" fontId="52" fillId="15" borderId="10" xfId="0" applyFont="1" applyFill="1" applyBorder="1" applyAlignment="1">
      <alignment horizontal="center" vertical="center" wrapText="1"/>
    </xf>
    <xf numFmtId="0" fontId="52" fillId="18" borderId="24" xfId="0" applyFont="1" applyFill="1" applyBorder="1" applyAlignment="1">
      <alignment horizontal="center" vertical="center" wrapText="1"/>
    </xf>
    <xf numFmtId="0" fontId="54" fillId="0" borderId="89" xfId="0" applyFont="1" applyFill="1" applyBorder="1" applyAlignment="1">
      <alignment horizontal="center" vertical="center" wrapText="1"/>
    </xf>
    <xf numFmtId="0" fontId="29" fillId="16" borderId="89" xfId="0" applyFont="1" applyFill="1" applyBorder="1" applyAlignment="1">
      <alignment horizontal="center" vertical="center"/>
    </xf>
    <xf numFmtId="0" fontId="29" fillId="16" borderId="10" xfId="0" applyFont="1" applyFill="1" applyBorder="1" applyAlignment="1">
      <alignment horizontal="center" vertical="center"/>
    </xf>
    <xf numFmtId="3" fontId="39" fillId="0" borderId="10" xfId="0" applyNumberFormat="1" applyFont="1" applyFill="1" applyBorder="1" applyAlignment="1">
      <alignment horizontal="center" vertical="center"/>
    </xf>
    <xf numFmtId="3" fontId="39" fillId="0" borderId="16" xfId="0" applyNumberFormat="1" applyFont="1" applyFill="1" applyBorder="1" applyAlignment="1">
      <alignment horizontal="center" vertical="center"/>
    </xf>
    <xf numFmtId="0" fontId="39" fillId="0" borderId="16" xfId="0" applyFont="1" applyFill="1" applyBorder="1" applyAlignment="1">
      <alignment horizontal="center" vertical="center"/>
    </xf>
    <xf numFmtId="3" fontId="39" fillId="0" borderId="84" xfId="0" applyNumberFormat="1" applyFont="1" applyFill="1" applyBorder="1" applyAlignment="1">
      <alignment horizontal="center" vertical="center"/>
    </xf>
    <xf numFmtId="0" fontId="31" fillId="17" borderId="10" xfId="0" applyFont="1" applyFill="1" applyBorder="1" applyAlignment="1">
      <alignment horizontal="center" vertical="center" wrapText="1"/>
    </xf>
    <xf numFmtId="0" fontId="38" fillId="22" borderId="10" xfId="0" applyFont="1" applyFill="1" applyBorder="1" applyAlignment="1">
      <alignment horizontal="center" vertical="center"/>
    </xf>
    <xf numFmtId="0" fontId="38" fillId="0" borderId="10" xfId="0" applyFont="1" applyBorder="1" applyAlignment="1">
      <alignment horizontal="center" vertical="center"/>
    </xf>
    <xf numFmtId="0" fontId="38" fillId="0" borderId="10" xfId="0" applyFont="1" applyFill="1" applyBorder="1" applyAlignment="1">
      <alignment horizontal="center" vertical="center"/>
    </xf>
    <xf numFmtId="0" fontId="38" fillId="16" borderId="4" xfId="0" applyFont="1" applyFill="1" applyBorder="1" applyAlignment="1">
      <alignment horizontal="center" vertical="center"/>
    </xf>
    <xf numFmtId="3" fontId="0" fillId="0" borderId="73" xfId="0" applyNumberFormat="1" applyFont="1" applyFill="1" applyBorder="1" applyAlignment="1">
      <alignment horizontal="center" vertical="center"/>
    </xf>
    <xf numFmtId="3" fontId="0" fillId="0" borderId="76" xfId="0" applyNumberFormat="1" applyFont="1" applyFill="1" applyBorder="1" applyAlignment="1">
      <alignment horizontal="center" vertical="center"/>
    </xf>
    <xf numFmtId="3" fontId="0" fillId="0" borderId="79" xfId="0" applyNumberFormat="1" applyFont="1" applyFill="1" applyBorder="1" applyAlignment="1">
      <alignment horizontal="center" vertical="center"/>
    </xf>
    <xf numFmtId="3" fontId="29" fillId="17" borderId="0" xfId="0" applyNumberFormat="1" applyFont="1" applyFill="1"/>
    <xf numFmtId="3" fontId="23" fillId="15" borderId="53" xfId="0" applyNumberFormat="1" applyFont="1" applyFill="1" applyBorder="1" applyAlignment="1">
      <alignment horizontal="center" vertical="center"/>
    </xf>
    <xf numFmtId="0" fontId="60" fillId="17" borderId="10" xfId="0" applyFont="1" applyFill="1" applyBorder="1" applyAlignment="1">
      <alignment horizontal="center" vertical="center" wrapText="1"/>
    </xf>
    <xf numFmtId="0" fontId="36" fillId="22" borderId="23" xfId="0" applyFont="1" applyFill="1" applyBorder="1" applyAlignment="1">
      <alignment horizontal="center" vertical="center" wrapText="1"/>
    </xf>
    <xf numFmtId="0" fontId="36" fillId="18" borderId="24" xfId="0" applyFont="1" applyFill="1" applyBorder="1" applyAlignment="1">
      <alignment horizontal="center" vertical="center" wrapText="1"/>
    </xf>
    <xf numFmtId="0" fontId="62" fillId="0" borderId="10" xfId="0" applyFont="1" applyBorder="1" applyAlignment="1">
      <alignment horizontal="center" vertical="center"/>
    </xf>
    <xf numFmtId="0" fontId="62" fillId="0" borderId="24" xfId="0" applyFont="1" applyBorder="1" applyAlignment="1">
      <alignment horizontal="center" vertical="center"/>
    </xf>
    <xf numFmtId="0" fontId="66" fillId="0" borderId="24" xfId="0" applyFont="1" applyBorder="1" applyAlignment="1">
      <alignment horizontal="center" vertical="center" wrapText="1"/>
    </xf>
    <xf numFmtId="0" fontId="79" fillId="0" borderId="24" xfId="0" applyFont="1" applyBorder="1" applyAlignment="1">
      <alignment horizontal="center" vertical="center" wrapText="1"/>
    </xf>
    <xf numFmtId="0" fontId="60" fillId="0" borderId="24" xfId="0" applyFont="1" applyBorder="1" applyAlignment="1">
      <alignment horizontal="center" vertical="center" wrapText="1"/>
    </xf>
    <xf numFmtId="0" fontId="60" fillId="0" borderId="24" xfId="0" applyFont="1" applyFill="1" applyBorder="1" applyAlignment="1">
      <alignment horizontal="center" vertical="center" wrapText="1"/>
    </xf>
    <xf numFmtId="0" fontId="0" fillId="18" borderId="22" xfId="0" applyFill="1" applyBorder="1" applyAlignment="1">
      <alignment horizontal="center" vertical="center"/>
    </xf>
    <xf numFmtId="0" fontId="46" fillId="18" borderId="24" xfId="0" applyFont="1" applyFill="1" applyBorder="1" applyAlignment="1">
      <alignment horizontal="center" vertical="center"/>
    </xf>
    <xf numFmtId="0" fontId="29" fillId="17" borderId="0" xfId="130" applyFont="1" applyFill="1" applyBorder="1" applyAlignment="1">
      <alignment horizontal="left" vertical="center" wrapText="1"/>
    </xf>
    <xf numFmtId="0" fontId="39" fillId="0" borderId="28" xfId="130" applyFont="1" applyFill="1" applyBorder="1" applyAlignment="1">
      <alignment horizontal="left" vertical="center" wrapText="1" indent="10"/>
    </xf>
    <xf numFmtId="0" fontId="39" fillId="0" borderId="29" xfId="130" applyFont="1" applyFill="1" applyBorder="1" applyAlignment="1">
      <alignment horizontal="left" vertical="center" wrapText="1" indent="10"/>
    </xf>
    <xf numFmtId="0" fontId="39" fillId="0" borderId="30" xfId="130" applyFont="1" applyFill="1" applyBorder="1" applyAlignment="1">
      <alignment horizontal="left" vertical="center" wrapText="1" indent="10"/>
    </xf>
    <xf numFmtId="0" fontId="2" fillId="17" borderId="28" xfId="130" applyFont="1" applyFill="1" applyBorder="1" applyAlignment="1">
      <alignment horizontal="left" vertical="center" wrapText="1" indent="5"/>
    </xf>
    <xf numFmtId="0" fontId="2" fillId="17" borderId="29" xfId="130" applyFont="1" applyFill="1" applyBorder="1" applyAlignment="1">
      <alignment horizontal="left" vertical="center" wrapText="1" indent="5"/>
    </xf>
    <xf numFmtId="0" fontId="2" fillId="17" borderId="30" xfId="130" applyFont="1" applyFill="1" applyBorder="1" applyAlignment="1">
      <alignment horizontal="left" vertical="center" wrapText="1" indent="5"/>
    </xf>
    <xf numFmtId="0" fontId="39" fillId="0" borderId="31" xfId="130" applyFont="1" applyFill="1" applyBorder="1" applyAlignment="1">
      <alignment horizontal="left" vertical="center" wrapText="1" indent="10"/>
    </xf>
    <xf numFmtId="0" fontId="39" fillId="0" borderId="32" xfId="130" applyFont="1" applyFill="1" applyBorder="1" applyAlignment="1">
      <alignment horizontal="left" vertical="center" wrapText="1" indent="10"/>
    </xf>
    <xf numFmtId="0" fontId="39" fillId="0" borderId="33" xfId="130" applyFont="1" applyFill="1" applyBorder="1" applyAlignment="1">
      <alignment horizontal="left" vertical="center" wrapText="1" indent="10"/>
    </xf>
    <xf numFmtId="0" fontId="39" fillId="0" borderId="28" xfId="130" applyFont="1" applyFill="1" applyBorder="1" applyAlignment="1">
      <alignment horizontal="left" vertical="center" wrapText="1" indent="5"/>
    </xf>
    <xf numFmtId="0" fontId="39" fillId="0" borderId="29" xfId="130" applyFont="1" applyFill="1" applyBorder="1" applyAlignment="1">
      <alignment horizontal="left" vertical="center" wrapText="1" indent="5"/>
    </xf>
    <xf numFmtId="0" fontId="39" fillId="0" borderId="30" xfId="130" applyFont="1" applyFill="1" applyBorder="1" applyAlignment="1">
      <alignment horizontal="left" vertical="center" wrapText="1" indent="5"/>
    </xf>
    <xf numFmtId="0" fontId="16" fillId="24" borderId="66" xfId="130" applyFont="1" applyFill="1" applyBorder="1" applyAlignment="1">
      <alignment horizontal="left" vertical="center" wrapText="1"/>
    </xf>
    <xf numFmtId="0" fontId="16" fillId="24" borderId="67" xfId="130" applyFont="1" applyFill="1" applyBorder="1" applyAlignment="1">
      <alignment horizontal="left" vertical="center" wrapText="1"/>
    </xf>
    <xf numFmtId="0" fontId="16" fillId="24" borderId="68" xfId="130" applyFont="1" applyFill="1" applyBorder="1" applyAlignment="1">
      <alignment horizontal="left" vertical="center" wrapText="1"/>
    </xf>
    <xf numFmtId="0" fontId="39" fillId="0" borderId="57" xfId="130" applyFont="1" applyFill="1" applyBorder="1" applyAlignment="1">
      <alignment horizontal="left" vertical="center" wrapText="1" indent="5"/>
    </xf>
    <xf numFmtId="0" fontId="39" fillId="0" borderId="58" xfId="130" applyFont="1" applyFill="1" applyBorder="1" applyAlignment="1">
      <alignment horizontal="left" vertical="center" wrapText="1" indent="5"/>
    </xf>
    <xf numFmtId="0" fontId="39" fillId="0" borderId="59" xfId="130" applyFont="1" applyFill="1" applyBorder="1" applyAlignment="1">
      <alignment horizontal="left" vertical="center" wrapText="1" indent="5"/>
    </xf>
    <xf numFmtId="0" fontId="11" fillId="17" borderId="27" xfId="0" applyFont="1" applyFill="1" applyBorder="1" applyAlignment="1">
      <alignment horizontal="right"/>
    </xf>
    <xf numFmtId="0" fontId="26" fillId="23" borderId="54" xfId="0" applyFont="1" applyFill="1" applyBorder="1" applyAlignment="1">
      <alignment horizontal="center" vertical="center" wrapText="1"/>
    </xf>
    <xf numFmtId="0" fontId="26" fillId="23" borderId="55" xfId="0" applyFont="1" applyFill="1" applyBorder="1" applyAlignment="1">
      <alignment horizontal="center" vertical="center"/>
    </xf>
    <xf numFmtId="0" fontId="26" fillId="23" borderId="56" xfId="0" applyFont="1" applyFill="1" applyBorder="1" applyAlignment="1">
      <alignment horizontal="center" vertical="center"/>
    </xf>
    <xf numFmtId="0" fontId="16" fillId="24" borderId="49" xfId="130" applyFont="1" applyFill="1" applyBorder="1" applyAlignment="1">
      <alignment horizontal="left" vertical="center" wrapText="1"/>
    </xf>
    <xf numFmtId="0" fontId="16" fillId="24" borderId="50" xfId="130" applyFont="1" applyFill="1" applyBorder="1" applyAlignment="1">
      <alignment horizontal="left" vertical="center" wrapText="1"/>
    </xf>
    <xf numFmtId="0" fontId="16" fillId="24" borderId="51" xfId="130" applyFont="1" applyFill="1" applyBorder="1" applyAlignment="1">
      <alignment horizontal="left" vertical="center" wrapText="1"/>
    </xf>
    <xf numFmtId="0" fontId="39" fillId="0" borderId="63" xfId="130" applyFont="1" applyFill="1" applyBorder="1" applyAlignment="1">
      <alignment horizontal="left" vertical="center" wrapText="1" indent="5"/>
    </xf>
    <xf numFmtId="0" fontId="39" fillId="0" borderId="64" xfId="130" applyFont="1" applyFill="1" applyBorder="1" applyAlignment="1">
      <alignment horizontal="left" vertical="center" wrapText="1" indent="5"/>
    </xf>
    <xf numFmtId="0" fontId="39" fillId="0" borderId="65" xfId="130" applyFont="1" applyFill="1" applyBorder="1" applyAlignment="1">
      <alignment horizontal="left" vertical="center" wrapText="1" indent="5"/>
    </xf>
    <xf numFmtId="0" fontId="69" fillId="18" borderId="85" xfId="0" applyFont="1" applyFill="1" applyBorder="1" applyAlignment="1">
      <alignment horizontal="left" vertical="center" wrapText="1" indent="1"/>
    </xf>
    <xf numFmtId="0" fontId="69" fillId="18" borderId="86" xfId="0" applyFont="1" applyFill="1" applyBorder="1" applyAlignment="1">
      <alignment horizontal="left" vertical="center" wrapText="1" indent="1"/>
    </xf>
    <xf numFmtId="0" fontId="69" fillId="18" borderId="87" xfId="0" applyFont="1" applyFill="1" applyBorder="1" applyAlignment="1">
      <alignment horizontal="left" vertical="center" wrapText="1" indent="1"/>
    </xf>
    <xf numFmtId="0" fontId="68" fillId="16" borderId="13" xfId="0" applyFont="1" applyFill="1" applyBorder="1" applyAlignment="1">
      <alignment horizontal="center" vertical="center"/>
    </xf>
    <xf numFmtId="0" fontId="68" fillId="16" borderId="18" xfId="0" applyFont="1" applyFill="1" applyBorder="1" applyAlignment="1">
      <alignment horizontal="center" vertical="center"/>
    </xf>
    <xf numFmtId="0" fontId="27" fillId="17" borderId="52" xfId="0" applyFont="1" applyFill="1" applyBorder="1" applyAlignment="1">
      <alignment horizontal="center" vertical="center"/>
    </xf>
    <xf numFmtId="0" fontId="10" fillId="17" borderId="0" xfId="0" applyFont="1" applyFill="1" applyBorder="1" applyAlignment="1">
      <alignment horizontal="left" vertical="top"/>
    </xf>
    <xf numFmtId="0" fontId="16" fillId="17" borderId="0" xfId="0" applyFont="1" applyFill="1" applyAlignment="1">
      <alignment horizontal="center"/>
    </xf>
    <xf numFmtId="0" fontId="47" fillId="15" borderId="13" xfId="0" applyFont="1" applyFill="1" applyBorder="1" applyAlignment="1">
      <alignment horizontal="center" vertical="center"/>
    </xf>
    <xf numFmtId="0" fontId="47" fillId="15" borderId="17" xfId="0" applyFont="1" applyFill="1" applyBorder="1" applyAlignment="1">
      <alignment horizontal="center" vertical="center"/>
    </xf>
    <xf numFmtId="0" fontId="47" fillId="15" borderId="18" xfId="0" applyFont="1" applyFill="1" applyBorder="1" applyAlignment="1">
      <alignment horizontal="center" vertical="center"/>
    </xf>
    <xf numFmtId="0" fontId="16" fillId="17" borderId="0" xfId="0" applyFont="1" applyFill="1" applyAlignment="1">
      <alignment horizontal="center" vertical="center" wrapText="1"/>
    </xf>
    <xf numFmtId="0" fontId="47" fillId="15" borderId="61" xfId="0" applyFont="1" applyFill="1" applyBorder="1" applyAlignment="1">
      <alignment horizontal="center" vertical="center" wrapText="1"/>
    </xf>
    <xf numFmtId="0" fontId="47" fillId="15" borderId="2" xfId="0" applyFont="1" applyFill="1" applyBorder="1" applyAlignment="1">
      <alignment horizontal="center" vertical="center" wrapText="1"/>
    </xf>
    <xf numFmtId="0" fontId="47" fillId="15" borderId="62" xfId="0" applyFont="1" applyFill="1" applyBorder="1" applyAlignment="1">
      <alignment horizontal="center" vertical="center" wrapText="1"/>
    </xf>
    <xf numFmtId="0" fontId="63" fillId="17" borderId="0" xfId="0" applyFont="1" applyFill="1" applyAlignment="1">
      <alignment horizontal="center" vertical="center" wrapText="1" readingOrder="1"/>
    </xf>
    <xf numFmtId="0" fontId="10" fillId="17" borderId="2" xfId="0" applyFont="1" applyFill="1" applyBorder="1" applyAlignment="1">
      <alignment horizontal="left" vertical="top"/>
    </xf>
    <xf numFmtId="0" fontId="45" fillId="15" borderId="13" xfId="0" applyFont="1" applyFill="1" applyBorder="1" applyAlignment="1">
      <alignment horizontal="center" vertical="center"/>
    </xf>
    <xf numFmtId="0" fontId="45" fillId="15" borderId="17" xfId="0" applyFont="1" applyFill="1" applyBorder="1" applyAlignment="1">
      <alignment horizontal="center" vertical="center"/>
    </xf>
    <xf numFmtId="0" fontId="45" fillId="15" borderId="18" xfId="0" applyFont="1" applyFill="1" applyBorder="1" applyAlignment="1">
      <alignment horizontal="center" vertical="center"/>
    </xf>
    <xf numFmtId="0" fontId="4" fillId="17" borderId="2" xfId="39" applyFont="1" applyFill="1" applyBorder="1" applyAlignment="1">
      <alignment horizontal="left" vertical="top" wrapText="1"/>
    </xf>
    <xf numFmtId="0" fontId="23" fillId="17" borderId="0" xfId="55" applyFont="1" applyFill="1" applyAlignment="1">
      <alignment horizontal="center" vertical="center" wrapText="1"/>
    </xf>
    <xf numFmtId="0" fontId="41" fillId="20" borderId="13" xfId="55" applyFont="1" applyFill="1" applyBorder="1" applyAlignment="1">
      <alignment horizontal="center" vertical="center"/>
    </xf>
    <xf numFmtId="0" fontId="41" fillId="20" borderId="17" xfId="55" applyFont="1" applyFill="1" applyBorder="1" applyAlignment="1">
      <alignment horizontal="center" vertical="center"/>
    </xf>
    <xf numFmtId="0" fontId="41" fillId="20" borderId="18" xfId="55" applyFont="1" applyFill="1" applyBorder="1" applyAlignment="1">
      <alignment horizontal="center" vertical="center"/>
    </xf>
    <xf numFmtId="0" fontId="48" fillId="20" borderId="13" xfId="55" applyFont="1" applyFill="1" applyBorder="1" applyAlignment="1">
      <alignment horizontal="center" vertical="center"/>
    </xf>
    <xf numFmtId="0" fontId="48" fillId="20" borderId="17" xfId="55" applyFont="1" applyFill="1" applyBorder="1" applyAlignment="1">
      <alignment horizontal="center" vertical="center"/>
    </xf>
    <xf numFmtId="0" fontId="48" fillId="20" borderId="18" xfId="55" applyFont="1" applyFill="1" applyBorder="1" applyAlignment="1">
      <alignment horizontal="center" vertical="center"/>
    </xf>
    <xf numFmtId="0" fontId="52" fillId="17" borderId="0" xfId="0" applyFont="1" applyFill="1" applyBorder="1" applyAlignment="1">
      <alignment vertical="center"/>
    </xf>
    <xf numFmtId="0" fontId="64" fillId="17" borderId="2" xfId="0" applyFont="1" applyFill="1" applyBorder="1" applyAlignment="1">
      <alignment horizontal="left" vertical="top" wrapText="1"/>
    </xf>
    <xf numFmtId="0" fontId="64" fillId="17" borderId="0" xfId="0" applyFont="1" applyFill="1" applyBorder="1" applyAlignment="1">
      <alignment horizontal="left" vertical="top" wrapText="1"/>
    </xf>
    <xf numFmtId="0" fontId="0" fillId="0" borderId="22" xfId="0" applyBorder="1" applyAlignment="1">
      <alignment horizontal="center"/>
    </xf>
    <xf numFmtId="0" fontId="0" fillId="0" borderId="84" xfId="0" applyBorder="1" applyAlignment="1">
      <alignment horizontal="center"/>
    </xf>
    <xf numFmtId="0" fontId="0" fillId="0" borderId="16" xfId="0" applyBorder="1" applyAlignment="1">
      <alignment horizontal="center"/>
    </xf>
    <xf numFmtId="0" fontId="16" fillId="15" borderId="92" xfId="0" applyFont="1" applyFill="1" applyBorder="1" applyAlignment="1">
      <alignment horizontal="center" vertical="center" wrapText="1"/>
    </xf>
    <xf numFmtId="0" fontId="16" fillId="15" borderId="93" xfId="0" applyFont="1" applyFill="1" applyBorder="1" applyAlignment="1">
      <alignment horizontal="center" vertical="center" wrapText="1"/>
    </xf>
    <xf numFmtId="0" fontId="16" fillId="15" borderId="26" xfId="0" applyFont="1" applyFill="1" applyBorder="1" applyAlignment="1">
      <alignment horizontal="center" vertical="center" wrapText="1"/>
    </xf>
    <xf numFmtId="0" fontId="16" fillId="15" borderId="0" xfId="0" applyFont="1" applyFill="1" applyBorder="1" applyAlignment="1">
      <alignment horizontal="center" vertical="center" wrapText="1"/>
    </xf>
    <xf numFmtId="0" fontId="16" fillId="15" borderId="81" xfId="0" applyFont="1" applyFill="1" applyBorder="1" applyAlignment="1">
      <alignment horizontal="center" vertical="center" wrapText="1"/>
    </xf>
    <xf numFmtId="0" fontId="16" fillId="15" borderId="23" xfId="0" applyFont="1" applyFill="1" applyBorder="1" applyAlignment="1">
      <alignment horizontal="center" vertical="center" wrapText="1"/>
    </xf>
    <xf numFmtId="0" fontId="16" fillId="15" borderId="89" xfId="0" applyFont="1" applyFill="1" applyBorder="1" applyAlignment="1">
      <alignment horizontal="center" vertical="center" wrapText="1"/>
    </xf>
    <xf numFmtId="0" fontId="16" fillId="15" borderId="19" xfId="0" applyFont="1" applyFill="1" applyBorder="1" applyAlignment="1">
      <alignment horizontal="center" vertical="center" wrapText="1"/>
    </xf>
    <xf numFmtId="0" fontId="0" fillId="16" borderId="40" xfId="0" applyFill="1" applyBorder="1" applyAlignment="1">
      <alignment horizontal="center" vertical="center" wrapText="1"/>
    </xf>
    <xf numFmtId="0" fontId="0" fillId="16" borderId="24" xfId="0" applyFill="1" applyBorder="1" applyAlignment="1">
      <alignment horizontal="center" vertical="center"/>
    </xf>
    <xf numFmtId="0" fontId="64" fillId="19" borderId="0" xfId="0" applyFont="1" applyFill="1" applyBorder="1" applyAlignment="1">
      <alignment horizontal="left" vertical="top"/>
    </xf>
    <xf numFmtId="0" fontId="46" fillId="18" borderId="22" xfId="0" applyFont="1" applyFill="1" applyBorder="1" applyAlignment="1">
      <alignment horizontal="right"/>
    </xf>
    <xf numFmtId="0" fontId="46" fillId="18" borderId="84" xfId="0" applyFont="1" applyFill="1" applyBorder="1" applyAlignment="1">
      <alignment horizontal="right"/>
    </xf>
    <xf numFmtId="0" fontId="46" fillId="18" borderId="16" xfId="0" applyFont="1" applyFill="1" applyBorder="1" applyAlignment="1">
      <alignment horizontal="right"/>
    </xf>
    <xf numFmtId="0" fontId="29" fillId="16" borderId="40" xfId="0" applyFont="1" applyFill="1" applyBorder="1" applyAlignment="1">
      <alignment horizontal="center" vertical="center" wrapText="1"/>
    </xf>
    <xf numFmtId="0" fontId="29" fillId="16" borderId="24" xfId="0" applyFont="1" applyFill="1" applyBorder="1" applyAlignment="1">
      <alignment horizontal="center" vertical="center"/>
    </xf>
    <xf numFmtId="0" fontId="2" fillId="15" borderId="92" xfId="0" applyFont="1" applyFill="1" applyBorder="1" applyAlignment="1">
      <alignment horizontal="center" vertical="center"/>
    </xf>
    <xf numFmtId="0" fontId="2" fillId="15" borderId="93" xfId="0" applyFont="1" applyFill="1" applyBorder="1" applyAlignment="1">
      <alignment horizontal="center" vertical="center"/>
    </xf>
    <xf numFmtId="0" fontId="2" fillId="15" borderId="80" xfId="0" applyFont="1" applyFill="1" applyBorder="1" applyAlignment="1">
      <alignment horizontal="center" vertical="center"/>
    </xf>
    <xf numFmtId="0" fontId="2" fillId="15" borderId="23" xfId="0" applyFont="1" applyFill="1" applyBorder="1" applyAlignment="1">
      <alignment horizontal="center" vertical="center"/>
    </xf>
    <xf numFmtId="0" fontId="2" fillId="15" borderId="89" xfId="0" applyFont="1" applyFill="1" applyBorder="1" applyAlignment="1">
      <alignment horizontal="center" vertical="center"/>
    </xf>
    <xf numFmtId="0" fontId="2" fillId="15" borderId="19" xfId="0" applyFont="1" applyFill="1" applyBorder="1" applyAlignment="1">
      <alignment horizontal="center" vertical="center"/>
    </xf>
    <xf numFmtId="0" fontId="25" fillId="15" borderId="7" xfId="0" applyFont="1" applyFill="1" applyBorder="1" applyAlignment="1">
      <alignment horizontal="center" vertical="center" wrapText="1"/>
    </xf>
    <xf numFmtId="0" fontId="47" fillId="15" borderId="6" xfId="0" applyFont="1" applyFill="1" applyBorder="1" applyAlignment="1">
      <alignment horizontal="center" vertical="center" wrapText="1"/>
    </xf>
    <xf numFmtId="0" fontId="47" fillId="15" borderId="5" xfId="0" applyFont="1" applyFill="1" applyBorder="1" applyAlignment="1">
      <alignment horizontal="center" vertical="center" wrapText="1"/>
    </xf>
    <xf numFmtId="0" fontId="23" fillId="15" borderId="22" xfId="0" applyFont="1" applyFill="1" applyBorder="1" applyAlignment="1">
      <alignment horizontal="center" vertical="center"/>
    </xf>
    <xf numFmtId="0" fontId="23" fillId="15" borderId="84" xfId="0" applyFont="1" applyFill="1" applyBorder="1" applyAlignment="1">
      <alignment horizontal="center" vertical="center"/>
    </xf>
    <xf numFmtId="0" fontId="23" fillId="15" borderId="16" xfId="0" applyFont="1" applyFill="1" applyBorder="1" applyAlignment="1">
      <alignment horizontal="center" vertical="center"/>
    </xf>
    <xf numFmtId="0" fontId="16" fillId="17" borderId="0" xfId="0" applyFont="1" applyFill="1" applyAlignment="1">
      <alignment horizontal="center" vertical="center"/>
    </xf>
    <xf numFmtId="0" fontId="51" fillId="16" borderId="10" xfId="0" applyFont="1" applyFill="1" applyBorder="1" applyAlignment="1">
      <alignment horizontal="center" vertical="center"/>
    </xf>
    <xf numFmtId="0" fontId="51" fillId="16" borderId="16" xfId="0" applyFont="1" applyFill="1" applyBorder="1" applyAlignment="1">
      <alignment horizontal="center" vertical="center"/>
    </xf>
    <xf numFmtId="0" fontId="10" fillId="17" borderId="0" xfId="0" applyFont="1" applyFill="1" applyBorder="1" applyAlignment="1">
      <alignment horizontal="left" vertical="center"/>
    </xf>
    <xf numFmtId="0" fontId="29" fillId="16" borderId="94" xfId="0" applyFont="1" applyFill="1" applyBorder="1" applyAlignment="1">
      <alignment horizontal="center" vertical="center"/>
    </xf>
    <xf numFmtId="0" fontId="29" fillId="16" borderId="25" xfId="0" applyFont="1" applyFill="1" applyBorder="1" applyAlignment="1">
      <alignment horizontal="center" vertical="center"/>
    </xf>
    <xf numFmtId="0" fontId="31" fillId="0" borderId="24" xfId="0" applyFont="1" applyBorder="1" applyAlignment="1">
      <alignment horizontal="center" vertical="center"/>
    </xf>
    <xf numFmtId="0" fontId="31" fillId="0" borderId="19" xfId="0" applyFont="1" applyBorder="1" applyAlignment="1">
      <alignment horizontal="center" vertical="center"/>
    </xf>
    <xf numFmtId="0" fontId="31" fillId="0" borderId="10" xfId="0" applyFont="1" applyBorder="1" applyAlignment="1">
      <alignment horizontal="center" vertical="center"/>
    </xf>
    <xf numFmtId="0" fontId="31" fillId="0" borderId="16" xfId="0" applyFont="1" applyBorder="1" applyAlignment="1">
      <alignment horizontal="center" vertical="center"/>
    </xf>
    <xf numFmtId="0" fontId="16" fillId="17" borderId="0" xfId="0" applyFont="1" applyFill="1" applyAlignment="1">
      <alignment horizontal="center" wrapText="1"/>
    </xf>
    <xf numFmtId="0" fontId="23" fillId="15" borderId="22" xfId="0" applyFont="1" applyFill="1" applyBorder="1" applyAlignment="1">
      <alignment horizontal="center" vertical="center" wrapText="1"/>
    </xf>
    <xf numFmtId="0" fontId="23" fillId="15" borderId="84" xfId="0" applyFont="1" applyFill="1" applyBorder="1" applyAlignment="1">
      <alignment horizontal="center" vertical="center" wrapText="1"/>
    </xf>
    <xf numFmtId="0" fontId="23" fillId="15" borderId="16" xfId="0" applyFont="1" applyFill="1" applyBorder="1" applyAlignment="1">
      <alignment horizontal="center" vertical="center" wrapText="1"/>
    </xf>
    <xf numFmtId="0" fontId="76" fillId="17" borderId="0" xfId="0" applyFont="1" applyFill="1" applyAlignment="1">
      <alignment horizontal="left"/>
    </xf>
    <xf numFmtId="0" fontId="10" fillId="17" borderId="0" xfId="0" applyFont="1" applyFill="1" applyAlignment="1">
      <alignment horizontal="left"/>
    </xf>
    <xf numFmtId="0" fontId="52" fillId="15" borderId="22" xfId="0" applyFont="1" applyFill="1" applyBorder="1" applyAlignment="1">
      <alignment horizontal="right" vertical="center" wrapText="1"/>
    </xf>
    <xf numFmtId="0" fontId="52" fillId="15" borderId="16" xfId="0" applyFont="1" applyFill="1" applyBorder="1" applyAlignment="1">
      <alignment horizontal="right" vertical="center" wrapText="1"/>
    </xf>
    <xf numFmtId="0" fontId="52" fillId="0" borderId="23" xfId="0" applyFont="1" applyBorder="1" applyAlignment="1">
      <alignment horizontal="center" vertical="center" wrapText="1"/>
    </xf>
    <xf numFmtId="0" fontId="52" fillId="0" borderId="19" xfId="0" applyFont="1" applyBorder="1" applyAlignment="1">
      <alignment horizontal="center" vertical="center" wrapText="1"/>
    </xf>
    <xf numFmtId="0" fontId="52" fillId="0" borderId="41" xfId="0" applyFont="1" applyFill="1" applyBorder="1" applyAlignment="1">
      <alignment horizontal="center" vertical="center" wrapText="1"/>
    </xf>
    <xf numFmtId="0" fontId="52" fillId="0" borderId="21" xfId="0" applyFont="1" applyFill="1" applyBorder="1" applyAlignment="1">
      <alignment horizontal="center" vertical="center" wrapText="1"/>
    </xf>
    <xf numFmtId="0" fontId="52" fillId="0" borderId="95" xfId="0" applyFont="1" applyFill="1" applyBorder="1" applyAlignment="1">
      <alignment horizontal="center" vertical="center" wrapText="1"/>
    </xf>
    <xf numFmtId="0" fontId="52" fillId="0" borderId="96" xfId="0" applyFont="1" applyFill="1" applyBorder="1" applyAlignment="1">
      <alignment horizontal="center" vertical="center" wrapText="1"/>
    </xf>
    <xf numFmtId="0" fontId="16" fillId="17" borderId="0" xfId="0" applyFont="1" applyFill="1" applyBorder="1" applyAlignment="1">
      <alignment horizontal="center"/>
    </xf>
    <xf numFmtId="0" fontId="31" fillId="15" borderId="23" xfId="0" applyFont="1" applyFill="1" applyBorder="1" applyAlignment="1">
      <alignment horizontal="center" vertical="center"/>
    </xf>
    <xf numFmtId="0" fontId="31" fillId="15" borderId="19" xfId="0" applyFont="1" applyFill="1" applyBorder="1" applyAlignment="1">
      <alignment horizontal="center" vertical="center"/>
    </xf>
    <xf numFmtId="0" fontId="31" fillId="18" borderId="23" xfId="0" applyFont="1" applyFill="1" applyBorder="1" applyAlignment="1">
      <alignment horizontal="center" vertical="center"/>
    </xf>
    <xf numFmtId="0" fontId="31" fillId="18" borderId="19" xfId="0" applyFont="1" applyFill="1" applyBorder="1" applyAlignment="1">
      <alignment horizontal="center" vertical="center"/>
    </xf>
    <xf numFmtId="0" fontId="52" fillId="18" borderId="10" xfId="0" applyFont="1" applyFill="1" applyBorder="1" applyAlignment="1">
      <alignment horizontal="center" vertical="center" wrapText="1"/>
    </xf>
    <xf numFmtId="0" fontId="56" fillId="15" borderId="22" xfId="0" applyFont="1" applyFill="1" applyBorder="1" applyAlignment="1">
      <alignment horizontal="center" vertical="center"/>
    </xf>
    <xf numFmtId="0" fontId="56" fillId="15" borderId="84" xfId="0" applyFont="1" applyFill="1" applyBorder="1" applyAlignment="1">
      <alignment horizontal="center" vertical="center"/>
    </xf>
    <xf numFmtId="0" fontId="56" fillId="15" borderId="16" xfId="0" applyFont="1" applyFill="1" applyBorder="1" applyAlignment="1">
      <alignment horizontal="center" vertical="center"/>
    </xf>
    <xf numFmtId="0" fontId="13" fillId="0" borderId="69" xfId="0" applyFont="1" applyBorder="1" applyAlignment="1">
      <alignment horizontal="center" vertical="center"/>
    </xf>
    <xf numFmtId="0" fontId="13" fillId="0" borderId="24" xfId="0" applyFont="1" applyBorder="1" applyAlignment="1">
      <alignment horizontal="center" vertical="center"/>
    </xf>
    <xf numFmtId="14" fontId="13" fillId="0" borderId="69" xfId="0" applyNumberFormat="1" applyFont="1" applyBorder="1" applyAlignment="1">
      <alignment horizontal="center" vertical="center"/>
    </xf>
    <xf numFmtId="0" fontId="13" fillId="0" borderId="80" xfId="0" applyFont="1" applyFill="1" applyBorder="1" applyAlignment="1">
      <alignment horizontal="center" vertical="center" wrapText="1"/>
    </xf>
    <xf numFmtId="0" fontId="13" fillId="0" borderId="19" xfId="0" applyFont="1" applyFill="1" applyBorder="1" applyAlignment="1">
      <alignment horizontal="center" vertical="center"/>
    </xf>
    <xf numFmtId="0" fontId="13" fillId="0" borderId="69"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40" xfId="0" applyFont="1" applyBorder="1" applyAlignment="1">
      <alignment horizontal="center" vertical="center"/>
    </xf>
    <xf numFmtId="14" fontId="13" fillId="0" borderId="40" xfId="0" applyNumberFormat="1" applyFont="1" applyBorder="1" applyAlignment="1">
      <alignment horizontal="center" vertical="center" wrapText="1"/>
    </xf>
    <xf numFmtId="0" fontId="13" fillId="0" borderId="24" xfId="0" applyFont="1" applyBorder="1" applyAlignment="1">
      <alignment horizontal="center" vertical="center" wrapText="1"/>
    </xf>
    <xf numFmtId="0" fontId="13" fillId="0" borderId="81"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67" fillId="17" borderId="69" xfId="0" applyFont="1" applyFill="1" applyBorder="1" applyAlignment="1">
      <alignment horizontal="center" vertical="center" wrapText="1"/>
    </xf>
    <xf numFmtId="0" fontId="67" fillId="17" borderId="24" xfId="0" applyFont="1" applyFill="1" applyBorder="1" applyAlignment="1">
      <alignment horizontal="center" vertical="center" wrapText="1"/>
    </xf>
    <xf numFmtId="0" fontId="23" fillId="16" borderId="82" xfId="0" applyFont="1" applyFill="1" applyBorder="1" applyAlignment="1">
      <alignment horizontal="center" vertical="center"/>
    </xf>
    <xf numFmtId="0" fontId="23" fillId="16" borderId="83" xfId="0" applyFont="1" applyFill="1" applyBorder="1" applyAlignment="1">
      <alignment horizontal="center" vertical="center"/>
    </xf>
    <xf numFmtId="0" fontId="23" fillId="16" borderId="88" xfId="0" applyFont="1" applyFill="1" applyBorder="1" applyAlignment="1">
      <alignment horizontal="center" vertical="center"/>
    </xf>
    <xf numFmtId="0" fontId="23" fillId="16" borderId="98" xfId="0" applyFont="1" applyFill="1" applyBorder="1" applyAlignment="1">
      <alignment horizontal="center" vertical="center"/>
    </xf>
    <xf numFmtId="0" fontId="54" fillId="16" borderId="40" xfId="0" applyFont="1" applyFill="1" applyBorder="1" applyAlignment="1">
      <alignment horizontal="center" vertical="center" wrapText="1"/>
    </xf>
    <xf numFmtId="0" fontId="54" fillId="16" borderId="24" xfId="0" applyFont="1" applyFill="1" applyBorder="1" applyAlignment="1">
      <alignment horizontal="center" vertical="center" wrapText="1"/>
    </xf>
    <xf numFmtId="0" fontId="23" fillId="15" borderId="13" xfId="0" applyFont="1" applyFill="1" applyBorder="1" applyAlignment="1">
      <alignment horizontal="center" vertical="center"/>
    </xf>
    <xf numFmtId="0" fontId="23" fillId="15" borderId="17" xfId="0" applyFont="1" applyFill="1" applyBorder="1" applyAlignment="1">
      <alignment horizontal="center" vertical="center"/>
    </xf>
    <xf numFmtId="0" fontId="23" fillId="15" borderId="18" xfId="0" applyFont="1" applyFill="1" applyBorder="1" applyAlignment="1">
      <alignment horizontal="center" vertical="center"/>
    </xf>
    <xf numFmtId="0" fontId="16" fillId="17" borderId="0" xfId="0" applyFont="1" applyFill="1" applyBorder="1" applyAlignment="1">
      <alignment horizontal="center" vertical="center" wrapText="1"/>
    </xf>
    <xf numFmtId="0" fontId="65" fillId="17" borderId="0" xfId="0" applyFont="1" applyFill="1" applyAlignment="1">
      <alignment horizontal="center"/>
    </xf>
    <xf numFmtId="0" fontId="23" fillId="15" borderId="61" xfId="0" applyFont="1" applyFill="1" applyBorder="1" applyAlignment="1">
      <alignment horizontal="center" vertical="center" wrapText="1"/>
    </xf>
    <xf numFmtId="0" fontId="23" fillId="15" borderId="2" xfId="0" applyFont="1" applyFill="1" applyBorder="1" applyAlignment="1">
      <alignment horizontal="center" vertical="center" wrapText="1"/>
    </xf>
    <xf numFmtId="0" fontId="23" fillId="15" borderId="62" xfId="0" applyFont="1" applyFill="1" applyBorder="1" applyAlignment="1">
      <alignment horizontal="center" vertical="center" wrapText="1"/>
    </xf>
    <xf numFmtId="0" fontId="23" fillId="15" borderId="38" xfId="0" applyFont="1" applyFill="1" applyBorder="1" applyAlignment="1">
      <alignment horizontal="center" vertical="center" wrapText="1"/>
    </xf>
    <xf numFmtId="0" fontId="23" fillId="15" borderId="52" xfId="0" applyFont="1" applyFill="1" applyBorder="1" applyAlignment="1">
      <alignment horizontal="center" vertical="center" wrapText="1"/>
    </xf>
    <xf numFmtId="0" fontId="23" fillId="15" borderId="60" xfId="0" applyFont="1" applyFill="1" applyBorder="1" applyAlignment="1">
      <alignment horizontal="center" vertical="center" wrapText="1"/>
    </xf>
    <xf numFmtId="0" fontId="14" fillId="16" borderId="47" xfId="0" applyFont="1" applyFill="1" applyBorder="1" applyAlignment="1">
      <alignment horizontal="center" vertical="center" wrapText="1"/>
    </xf>
    <xf numFmtId="0" fontId="14" fillId="16" borderId="70" xfId="0" applyFont="1" applyFill="1" applyBorder="1" applyAlignment="1">
      <alignment horizontal="center" vertical="center" wrapText="1"/>
    </xf>
    <xf numFmtId="0" fontId="14" fillId="16" borderId="48" xfId="0" applyFont="1" applyFill="1" applyBorder="1" applyAlignment="1">
      <alignment horizontal="center" vertical="center" wrapText="1"/>
    </xf>
    <xf numFmtId="0" fontId="52" fillId="18" borderId="13" xfId="0" applyFont="1" applyFill="1" applyBorder="1" applyAlignment="1">
      <alignment horizontal="center" vertical="center" wrapText="1"/>
    </xf>
    <xf numFmtId="0" fontId="52" fillId="18" borderId="12" xfId="0" applyFont="1" applyFill="1" applyBorder="1" applyAlignment="1">
      <alignment horizontal="center" vertical="center" wrapText="1"/>
    </xf>
    <xf numFmtId="0" fontId="31" fillId="18" borderId="6" xfId="0" applyFont="1" applyFill="1" applyBorder="1" applyAlignment="1">
      <alignment horizontal="center" vertical="center"/>
    </xf>
    <xf numFmtId="0" fontId="13" fillId="0" borderId="71" xfId="0" applyFont="1" applyFill="1" applyBorder="1" applyAlignment="1">
      <alignment horizontal="center" vertical="center"/>
    </xf>
    <xf numFmtId="0" fontId="13" fillId="0" borderId="72" xfId="0" applyFont="1" applyFill="1" applyBorder="1" applyAlignment="1">
      <alignment horizontal="center" vertical="center"/>
    </xf>
    <xf numFmtId="0" fontId="13" fillId="0" borderId="72" xfId="0" applyFont="1" applyFill="1" applyBorder="1" applyAlignment="1">
      <alignment horizontal="left" vertical="center"/>
    </xf>
    <xf numFmtId="0" fontId="13" fillId="0" borderId="74" xfId="0" applyFont="1" applyFill="1" applyBorder="1" applyAlignment="1">
      <alignment horizontal="center" vertical="center"/>
    </xf>
    <xf numFmtId="0" fontId="13" fillId="0" borderId="75" xfId="0" applyFont="1" applyFill="1" applyBorder="1" applyAlignment="1">
      <alignment horizontal="center" vertical="center"/>
    </xf>
    <xf numFmtId="0" fontId="13" fillId="0" borderId="75" xfId="0" applyFont="1" applyFill="1" applyBorder="1" applyAlignment="1">
      <alignment horizontal="left" vertical="center"/>
    </xf>
    <xf numFmtId="0" fontId="13" fillId="0" borderId="75" xfId="0" applyFont="1" applyFill="1" applyBorder="1" applyAlignment="1">
      <alignment horizontal="left" vertical="center" wrapText="1"/>
    </xf>
    <xf numFmtId="0" fontId="31" fillId="15" borderId="38" xfId="0" applyFont="1" applyFill="1" applyBorder="1" applyAlignment="1">
      <alignment horizontal="center" vertical="center"/>
    </xf>
    <xf numFmtId="0" fontId="31" fillId="15" borderId="52" xfId="0" applyFont="1" applyFill="1" applyBorder="1" applyAlignment="1">
      <alignment horizontal="center" vertical="center"/>
    </xf>
    <xf numFmtId="0" fontId="31" fillId="15" borderId="39" xfId="0" applyFont="1" applyFill="1" applyBorder="1" applyAlignment="1">
      <alignment horizontal="center" vertical="center"/>
    </xf>
    <xf numFmtId="0" fontId="13" fillId="0" borderId="77" xfId="0" applyFont="1" applyFill="1" applyBorder="1" applyAlignment="1">
      <alignment horizontal="center" vertical="center"/>
    </xf>
    <xf numFmtId="0" fontId="13" fillId="0" borderId="78" xfId="0" applyFont="1" applyFill="1" applyBorder="1" applyAlignment="1">
      <alignment horizontal="center" vertical="center"/>
    </xf>
    <xf numFmtId="0" fontId="13" fillId="0" borderId="78" xfId="0" applyFont="1" applyFill="1" applyBorder="1" applyAlignment="1">
      <alignment horizontal="left" vertical="center" wrapText="1"/>
    </xf>
    <xf numFmtId="0" fontId="27" fillId="15" borderId="10" xfId="0" applyFont="1" applyFill="1" applyBorder="1" applyAlignment="1">
      <alignment horizontal="center" vertical="center"/>
    </xf>
    <xf numFmtId="0" fontId="36" fillId="15" borderId="10" xfId="0" applyFont="1" applyFill="1" applyBorder="1" applyAlignment="1">
      <alignment horizontal="center" vertical="center"/>
    </xf>
    <xf numFmtId="0" fontId="36" fillId="22" borderId="10" xfId="0" applyFont="1" applyFill="1" applyBorder="1" applyAlignment="1">
      <alignment horizontal="center" vertical="center" wrapText="1"/>
    </xf>
    <xf numFmtId="0" fontId="36" fillId="18" borderId="10" xfId="0" applyFont="1" applyFill="1" applyBorder="1" applyAlignment="1">
      <alignment horizontal="center" vertical="center" wrapText="1"/>
    </xf>
    <xf numFmtId="0" fontId="60" fillId="22" borderId="40" xfId="0" applyFont="1" applyFill="1" applyBorder="1" applyAlignment="1">
      <alignment horizontal="center" vertical="center" wrapText="1"/>
    </xf>
    <xf numFmtId="0" fontId="60" fillId="22" borderId="24" xfId="0" applyFont="1" applyFill="1" applyBorder="1" applyAlignment="1">
      <alignment horizontal="center" vertical="center" wrapText="1"/>
    </xf>
    <xf numFmtId="0" fontId="60" fillId="18" borderId="69" xfId="0" applyFont="1" applyFill="1" applyBorder="1" applyAlignment="1">
      <alignment horizontal="center" vertical="center" wrapText="1"/>
    </xf>
    <xf numFmtId="0" fontId="60" fillId="18" borderId="24" xfId="0" applyFont="1" applyFill="1" applyBorder="1" applyAlignment="1">
      <alignment horizontal="center" vertical="center" wrapText="1"/>
    </xf>
    <xf numFmtId="0" fontId="36" fillId="22" borderId="0" xfId="0" applyFont="1" applyFill="1" applyBorder="1" applyAlignment="1">
      <alignment horizontal="center" vertical="center" wrapText="1"/>
    </xf>
    <xf numFmtId="0" fontId="36" fillId="18" borderId="0" xfId="0" applyFont="1" applyFill="1" applyBorder="1" applyAlignment="1">
      <alignment horizontal="center" vertical="center" wrapText="1"/>
    </xf>
    <xf numFmtId="0" fontId="36" fillId="18" borderId="81" xfId="0" applyFont="1" applyFill="1" applyBorder="1" applyAlignment="1">
      <alignment horizontal="center" vertical="center" wrapText="1"/>
    </xf>
    <xf numFmtId="0" fontId="2" fillId="18" borderId="10" xfId="0" applyFont="1" applyFill="1" applyBorder="1" applyAlignment="1">
      <alignment horizontal="center" vertical="center"/>
    </xf>
    <xf numFmtId="0" fontId="46" fillId="15" borderId="69" xfId="0" applyFont="1" applyFill="1" applyBorder="1" applyAlignment="1">
      <alignment horizontal="center" vertical="center"/>
    </xf>
    <xf numFmtId="0" fontId="46" fillId="15" borderId="24" xfId="0" applyFont="1" applyFill="1" applyBorder="1" applyAlignment="1">
      <alignment horizontal="center" vertical="center"/>
    </xf>
    <xf numFmtId="0" fontId="0" fillId="16" borderId="99" xfId="0" applyFill="1" applyBorder="1" applyAlignment="1">
      <alignment horizontal="center" vertical="center"/>
    </xf>
    <xf numFmtId="0" fontId="0" fillId="16" borderId="91" xfId="0" applyFill="1" applyBorder="1" applyAlignment="1">
      <alignment horizontal="center" vertical="center"/>
    </xf>
    <xf numFmtId="0" fontId="0" fillId="0" borderId="10" xfId="0" applyBorder="1" applyAlignment="1">
      <alignment horizontal="center" vertical="center"/>
    </xf>
    <xf numFmtId="0" fontId="27" fillId="15" borderId="92" xfId="0" applyFont="1" applyFill="1" applyBorder="1" applyAlignment="1">
      <alignment horizontal="center" vertical="center"/>
    </xf>
    <xf numFmtId="0" fontId="27" fillId="15" borderId="93" xfId="0" applyFont="1" applyFill="1" applyBorder="1" applyAlignment="1">
      <alignment horizontal="center" vertical="center"/>
    </xf>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1"/>
    <cellStyle name="Normal 12" xfId="162"/>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16">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749675</xdr:colOff>
      <xdr:row>5</xdr:row>
      <xdr:rowOff>36419</xdr:rowOff>
    </xdr:from>
    <xdr:to>
      <xdr:col>2</xdr:col>
      <xdr:colOff>209549</xdr:colOff>
      <xdr:row>5</xdr:row>
      <xdr:rowOff>180975</xdr:rowOff>
    </xdr:to>
    <xdr:sp macro="" textlink="">
      <xdr:nvSpPr>
        <xdr:cNvPr id="5" name="CaixaDeTexto 4"/>
        <xdr:cNvSpPr txBox="1"/>
      </xdr:nvSpPr>
      <xdr:spPr>
        <a:xfrm>
          <a:off x="1359275" y="1312769"/>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56029</xdr:colOff>
      <xdr:row>5</xdr:row>
      <xdr:rowOff>89647</xdr:rowOff>
    </xdr:from>
    <xdr:to>
      <xdr:col>1</xdr:col>
      <xdr:colOff>282946</xdr:colOff>
      <xdr:row>5</xdr:row>
      <xdr:rowOff>213472</xdr:rowOff>
    </xdr:to>
    <xdr:sp macro="" textlink="">
      <xdr:nvSpPr>
        <xdr:cNvPr id="6" name="CaixaDeTexto 5"/>
        <xdr:cNvSpPr txBox="1"/>
      </xdr:nvSpPr>
      <xdr:spPr>
        <a:xfrm>
          <a:off x="665629" y="1365997"/>
          <a:ext cx="226917"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118529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2</xdr:col>
      <xdr:colOff>330575</xdr:colOff>
      <xdr:row>5</xdr:row>
      <xdr:rowOff>36419</xdr:rowOff>
    </xdr:from>
    <xdr:to>
      <xdr:col>2</xdr:col>
      <xdr:colOff>542924</xdr:colOff>
      <xdr:row>5</xdr:row>
      <xdr:rowOff>180975</xdr:rowOff>
    </xdr:to>
    <xdr:sp macro="" textlink="">
      <xdr:nvSpPr>
        <xdr:cNvPr id="5" name="CaixaDeTexto 4"/>
        <xdr:cNvSpPr txBox="1"/>
      </xdr:nvSpPr>
      <xdr:spPr>
        <a:xfrm>
          <a:off x="1549775" y="1169894"/>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56029</xdr:colOff>
      <xdr:row>5</xdr:row>
      <xdr:rowOff>89647</xdr:rowOff>
    </xdr:from>
    <xdr:to>
      <xdr:col>1</xdr:col>
      <xdr:colOff>282946</xdr:colOff>
      <xdr:row>5</xdr:row>
      <xdr:rowOff>213472</xdr:rowOff>
    </xdr:to>
    <xdr:sp macro="" textlink="">
      <xdr:nvSpPr>
        <xdr:cNvPr id="6" name="CaixaDeTexto 5"/>
        <xdr:cNvSpPr txBox="1"/>
      </xdr:nvSpPr>
      <xdr:spPr>
        <a:xfrm>
          <a:off x="665629" y="1223122"/>
          <a:ext cx="226917"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15" name="Imagem 14">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663951</xdr:colOff>
      <xdr:row>4</xdr:row>
      <xdr:rowOff>17369</xdr:rowOff>
    </xdr:from>
    <xdr:to>
      <xdr:col>1</xdr:col>
      <xdr:colOff>890868</xdr:colOff>
      <xdr:row>4</xdr:row>
      <xdr:rowOff>160244</xdr:rowOff>
    </xdr:to>
    <xdr:sp macro="" textlink="">
      <xdr:nvSpPr>
        <xdr:cNvPr id="5" name="CaixaDeTexto 4"/>
        <xdr:cNvSpPr txBox="1"/>
      </xdr:nvSpPr>
      <xdr:spPr>
        <a:xfrm>
          <a:off x="1359276" y="1122269"/>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56029</xdr:colOff>
      <xdr:row>4</xdr:row>
      <xdr:rowOff>89647</xdr:rowOff>
    </xdr:from>
    <xdr:to>
      <xdr:col>1</xdr:col>
      <xdr:colOff>282946</xdr:colOff>
      <xdr:row>4</xdr:row>
      <xdr:rowOff>232522</xdr:rowOff>
    </xdr:to>
    <xdr:sp macro="" textlink="">
      <xdr:nvSpPr>
        <xdr:cNvPr id="6" name="CaixaDeTexto 5"/>
        <xdr:cNvSpPr txBox="1"/>
      </xdr:nvSpPr>
      <xdr:spPr>
        <a:xfrm>
          <a:off x="751354" y="1194547"/>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447675</xdr:colOff>
      <xdr:row>5</xdr:row>
      <xdr:rowOff>9525</xdr:rowOff>
    </xdr:from>
    <xdr:to>
      <xdr:col>2</xdr:col>
      <xdr:colOff>0</xdr:colOff>
      <xdr:row>5</xdr:row>
      <xdr:rowOff>161924</xdr:rowOff>
    </xdr:to>
    <xdr:sp macro="" textlink="">
      <xdr:nvSpPr>
        <xdr:cNvPr id="2" name="CaixaDeTexto 1"/>
        <xdr:cNvSpPr txBox="1"/>
      </xdr:nvSpPr>
      <xdr:spPr>
        <a:xfrm>
          <a:off x="723900" y="1076325"/>
          <a:ext cx="219075" cy="152399"/>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27454</xdr:colOff>
      <xdr:row>5</xdr:row>
      <xdr:rowOff>99172</xdr:rowOff>
    </xdr:from>
    <xdr:to>
      <xdr:col>1</xdr:col>
      <xdr:colOff>219075</xdr:colOff>
      <xdr:row>6</xdr:row>
      <xdr:rowOff>0</xdr:rowOff>
    </xdr:to>
    <xdr:sp macro="" textlink="">
      <xdr:nvSpPr>
        <xdr:cNvPr id="4" name="CaixaDeTexto 3"/>
        <xdr:cNvSpPr txBox="1"/>
      </xdr:nvSpPr>
      <xdr:spPr>
        <a:xfrm>
          <a:off x="303679" y="1261222"/>
          <a:ext cx="191621" cy="177053"/>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N123"/>
  <sheetViews>
    <sheetView showGridLines="0" tabSelected="1" zoomScaleNormal="100" workbookViewId="0">
      <pane ySplit="5" topLeftCell="A6" activePane="bottomLeft" state="frozen"/>
      <selection pane="bottomLeft" activeCell="B12" sqref="B12:M12"/>
    </sheetView>
  </sheetViews>
  <sheetFormatPr defaultColWidth="0" defaultRowHeight="15" zeroHeight="1" x14ac:dyDescent="0.25"/>
  <cols>
    <col min="1" max="1" width="3.140625" customWidth="1"/>
    <col min="2" max="13" width="13" customWidth="1"/>
    <col min="14" max="14" width="2.85546875" customWidth="1"/>
    <col min="15" max="16384" width="9.140625" hidden="1"/>
  </cols>
  <sheetData>
    <row r="1" spans="1:14" x14ac:dyDescent="0.25">
      <c r="A1" s="30"/>
      <c r="B1" s="30"/>
      <c r="C1" s="30"/>
      <c r="D1" s="30"/>
      <c r="E1" s="30"/>
      <c r="F1" s="30"/>
      <c r="G1" s="30"/>
      <c r="H1" s="30"/>
      <c r="I1" s="30"/>
      <c r="J1" s="30"/>
      <c r="K1" s="30"/>
      <c r="L1" s="30"/>
      <c r="M1" s="30"/>
      <c r="N1" s="30"/>
    </row>
    <row r="2" spans="1:14" x14ac:dyDescent="0.25">
      <c r="A2" s="30"/>
      <c r="B2" s="30"/>
      <c r="C2" s="30"/>
      <c r="D2" s="30"/>
      <c r="E2" s="30"/>
      <c r="F2" s="30"/>
      <c r="G2" s="30"/>
      <c r="H2" s="30"/>
      <c r="I2" s="30"/>
      <c r="J2" s="30"/>
      <c r="K2" s="30"/>
      <c r="L2" s="30"/>
      <c r="M2" s="30"/>
      <c r="N2" s="30"/>
    </row>
    <row r="3" spans="1:14" x14ac:dyDescent="0.25">
      <c r="A3" s="30" t="s">
        <v>182</v>
      </c>
      <c r="B3" s="30"/>
      <c r="C3" s="30"/>
      <c r="D3" s="30"/>
      <c r="E3" s="30"/>
      <c r="F3" s="30"/>
      <c r="G3" s="30"/>
      <c r="H3" s="30"/>
      <c r="I3" s="30"/>
      <c r="J3" s="30"/>
      <c r="K3" s="30"/>
      <c r="L3" s="30"/>
      <c r="M3" s="30"/>
      <c r="N3" s="30"/>
    </row>
    <row r="4" spans="1:14" ht="13.5" customHeight="1" thickBot="1" x14ac:dyDescent="0.3">
      <c r="A4" s="30"/>
      <c r="B4" s="30"/>
      <c r="C4" s="30"/>
      <c r="D4" s="30"/>
      <c r="E4" s="30"/>
      <c r="F4" s="30"/>
      <c r="G4" s="30"/>
      <c r="H4" s="30"/>
      <c r="I4" s="30"/>
      <c r="J4" s="30"/>
      <c r="K4" s="302" t="s">
        <v>232</v>
      </c>
      <c r="L4" s="302"/>
      <c r="M4" s="302"/>
      <c r="N4" s="30"/>
    </row>
    <row r="5" spans="1:14" s="30" customFormat="1" ht="65.25" customHeight="1" thickTop="1" x14ac:dyDescent="0.25">
      <c r="B5" s="303" t="s">
        <v>251</v>
      </c>
      <c r="C5" s="304"/>
      <c r="D5" s="304"/>
      <c r="E5" s="304"/>
      <c r="F5" s="304"/>
      <c r="G5" s="304"/>
      <c r="H5" s="304"/>
      <c r="I5" s="304"/>
      <c r="J5" s="304"/>
      <c r="K5" s="304"/>
      <c r="L5" s="304"/>
      <c r="M5" s="305"/>
    </row>
    <row r="6" spans="1:14" s="30" customFormat="1" ht="23.25" customHeight="1" x14ac:dyDescent="0.25">
      <c r="B6" s="312" t="s">
        <v>99</v>
      </c>
      <c r="C6" s="313"/>
      <c r="D6" s="313"/>
      <c r="E6" s="313"/>
      <c r="F6" s="313"/>
      <c r="G6" s="313"/>
      <c r="H6" s="313"/>
      <c r="I6" s="313"/>
      <c r="J6" s="313"/>
      <c r="K6" s="313"/>
      <c r="L6" s="313"/>
      <c r="M6" s="314"/>
    </row>
    <row r="7" spans="1:14" s="30" customFormat="1" ht="23.25" customHeight="1" x14ac:dyDescent="0.25">
      <c r="B7" s="312" t="s">
        <v>100</v>
      </c>
      <c r="C7" s="313"/>
      <c r="D7" s="313"/>
      <c r="E7" s="313"/>
      <c r="F7" s="313"/>
      <c r="G7" s="313"/>
      <c r="H7" s="313"/>
      <c r="I7" s="313"/>
      <c r="J7" s="313"/>
      <c r="K7" s="313"/>
      <c r="L7" s="313"/>
      <c r="M7" s="314"/>
    </row>
    <row r="8" spans="1:14" s="30" customFormat="1" ht="30" customHeight="1" x14ac:dyDescent="0.25">
      <c r="B8" s="306" t="s">
        <v>30</v>
      </c>
      <c r="C8" s="307"/>
      <c r="D8" s="307"/>
      <c r="E8" s="307"/>
      <c r="F8" s="307"/>
      <c r="G8" s="307"/>
      <c r="H8" s="307"/>
      <c r="I8" s="307"/>
      <c r="J8" s="307"/>
      <c r="K8" s="307"/>
      <c r="L8" s="307"/>
      <c r="M8" s="308"/>
    </row>
    <row r="9" spans="1:14" s="30" customFormat="1" ht="30" customHeight="1" x14ac:dyDescent="0.25">
      <c r="B9" s="293" t="s">
        <v>234</v>
      </c>
      <c r="C9" s="294"/>
      <c r="D9" s="294"/>
      <c r="E9" s="294"/>
      <c r="F9" s="294"/>
      <c r="G9" s="294"/>
      <c r="H9" s="294"/>
      <c r="I9" s="294"/>
      <c r="J9" s="294"/>
      <c r="K9" s="294"/>
      <c r="L9" s="294"/>
      <c r="M9" s="295"/>
    </row>
    <row r="10" spans="1:14" s="30" customFormat="1" ht="30" customHeight="1" x14ac:dyDescent="0.25">
      <c r="B10" s="293" t="s">
        <v>235</v>
      </c>
      <c r="C10" s="294"/>
      <c r="D10" s="294"/>
      <c r="E10" s="294"/>
      <c r="F10" s="294"/>
      <c r="G10" s="294"/>
      <c r="H10" s="294"/>
      <c r="I10" s="294"/>
      <c r="J10" s="294"/>
      <c r="K10" s="294"/>
      <c r="L10" s="294"/>
      <c r="M10" s="295"/>
    </row>
    <row r="11" spans="1:14" s="30" customFormat="1" ht="30" customHeight="1" x14ac:dyDescent="0.25">
      <c r="B11" s="293" t="s">
        <v>236</v>
      </c>
      <c r="C11" s="294"/>
      <c r="D11" s="294"/>
      <c r="E11" s="294"/>
      <c r="F11" s="294"/>
      <c r="G11" s="294"/>
      <c r="H11" s="294"/>
      <c r="I11" s="294"/>
      <c r="J11" s="294"/>
      <c r="K11" s="294"/>
      <c r="L11" s="294"/>
      <c r="M11" s="295"/>
    </row>
    <row r="12" spans="1:14" s="30" customFormat="1" ht="30" customHeight="1" x14ac:dyDescent="0.25">
      <c r="B12" s="293" t="s">
        <v>237</v>
      </c>
      <c r="C12" s="294"/>
      <c r="D12" s="294"/>
      <c r="E12" s="294"/>
      <c r="F12" s="294"/>
      <c r="G12" s="294"/>
      <c r="H12" s="294"/>
      <c r="I12" s="294"/>
      <c r="J12" s="294"/>
      <c r="K12" s="294"/>
      <c r="L12" s="294"/>
      <c r="M12" s="295"/>
    </row>
    <row r="13" spans="1:14" s="30" customFormat="1" ht="30" customHeight="1" x14ac:dyDescent="0.25">
      <c r="B13" s="293" t="s">
        <v>238</v>
      </c>
      <c r="C13" s="294"/>
      <c r="D13" s="294"/>
      <c r="E13" s="294"/>
      <c r="F13" s="294"/>
      <c r="G13" s="294"/>
      <c r="H13" s="294"/>
      <c r="I13" s="294"/>
      <c r="J13" s="294"/>
      <c r="K13" s="294"/>
      <c r="L13" s="294"/>
      <c r="M13" s="295"/>
    </row>
    <row r="14" spans="1:14" s="30" customFormat="1" ht="30" customHeight="1" x14ac:dyDescent="0.25">
      <c r="B14" s="293" t="s">
        <v>239</v>
      </c>
      <c r="C14" s="294"/>
      <c r="D14" s="294"/>
      <c r="E14" s="294"/>
      <c r="F14" s="294"/>
      <c r="G14" s="294"/>
      <c r="H14" s="294"/>
      <c r="I14" s="294"/>
      <c r="J14" s="294"/>
      <c r="K14" s="294"/>
      <c r="L14" s="294"/>
      <c r="M14" s="295"/>
    </row>
    <row r="15" spans="1:14" s="30" customFormat="1" ht="30" customHeight="1" x14ac:dyDescent="0.25">
      <c r="B15" s="309" t="s">
        <v>240</v>
      </c>
      <c r="C15" s="310"/>
      <c r="D15" s="310"/>
      <c r="E15" s="310"/>
      <c r="F15" s="310"/>
      <c r="G15" s="310"/>
      <c r="H15" s="310"/>
      <c r="I15" s="310"/>
      <c r="J15" s="310"/>
      <c r="K15" s="310"/>
      <c r="L15" s="310"/>
      <c r="M15" s="311"/>
    </row>
    <row r="16" spans="1:14" s="30" customFormat="1" ht="30" customHeight="1" x14ac:dyDescent="0.25">
      <c r="B16" s="309" t="s">
        <v>241</v>
      </c>
      <c r="C16" s="310"/>
      <c r="D16" s="310"/>
      <c r="E16" s="310"/>
      <c r="F16" s="310"/>
      <c r="G16" s="310"/>
      <c r="H16" s="310"/>
      <c r="I16" s="310"/>
      <c r="J16" s="310"/>
      <c r="K16" s="310"/>
      <c r="L16" s="310"/>
      <c r="M16" s="311"/>
    </row>
    <row r="17" spans="2:13" s="30" customFormat="1" ht="30" customHeight="1" x14ac:dyDescent="0.25">
      <c r="B17" s="296" t="s">
        <v>31</v>
      </c>
      <c r="C17" s="297"/>
      <c r="D17" s="297"/>
      <c r="E17" s="297"/>
      <c r="F17" s="297"/>
      <c r="G17" s="297"/>
      <c r="H17" s="297"/>
      <c r="I17" s="297"/>
      <c r="J17" s="297"/>
      <c r="K17" s="297"/>
      <c r="L17" s="297"/>
      <c r="M17" s="298"/>
    </row>
    <row r="18" spans="2:13" s="30" customFormat="1" ht="30" customHeight="1" x14ac:dyDescent="0.25">
      <c r="B18" s="299" t="s">
        <v>242</v>
      </c>
      <c r="C18" s="300"/>
      <c r="D18" s="300"/>
      <c r="E18" s="300"/>
      <c r="F18" s="300"/>
      <c r="G18" s="300"/>
      <c r="H18" s="300"/>
      <c r="I18" s="300"/>
      <c r="J18" s="300"/>
      <c r="K18" s="300"/>
      <c r="L18" s="300"/>
      <c r="M18" s="301"/>
    </row>
    <row r="19" spans="2:13" s="30" customFormat="1" ht="30" customHeight="1" x14ac:dyDescent="0.25">
      <c r="B19" s="296" t="s">
        <v>41</v>
      </c>
      <c r="C19" s="297"/>
      <c r="D19" s="297"/>
      <c r="E19" s="297"/>
      <c r="F19" s="297"/>
      <c r="G19" s="297"/>
      <c r="H19" s="297"/>
      <c r="I19" s="297"/>
      <c r="J19" s="297"/>
      <c r="K19" s="297"/>
      <c r="L19" s="297"/>
      <c r="M19" s="298"/>
    </row>
    <row r="20" spans="2:13" s="30" customFormat="1" ht="30" customHeight="1" x14ac:dyDescent="0.25">
      <c r="B20" s="287" t="s">
        <v>42</v>
      </c>
      <c r="C20" s="288"/>
      <c r="D20" s="288"/>
      <c r="E20" s="288"/>
      <c r="F20" s="288"/>
      <c r="G20" s="288"/>
      <c r="H20" s="288"/>
      <c r="I20" s="288"/>
      <c r="J20" s="288"/>
      <c r="K20" s="288"/>
      <c r="L20" s="288"/>
      <c r="M20" s="289"/>
    </row>
    <row r="21" spans="2:13" s="30" customFormat="1" ht="30" customHeight="1" x14ac:dyDescent="0.25">
      <c r="B21" s="284" t="s">
        <v>243</v>
      </c>
      <c r="C21" s="285"/>
      <c r="D21" s="285"/>
      <c r="E21" s="285"/>
      <c r="F21" s="285"/>
      <c r="G21" s="285"/>
      <c r="H21" s="285"/>
      <c r="I21" s="285"/>
      <c r="J21" s="285"/>
      <c r="K21" s="285"/>
      <c r="L21" s="285"/>
      <c r="M21" s="286"/>
    </row>
    <row r="22" spans="2:13" s="30" customFormat="1" ht="30" customHeight="1" x14ac:dyDescent="0.25">
      <c r="B22" s="287" t="s">
        <v>43</v>
      </c>
      <c r="C22" s="288"/>
      <c r="D22" s="288"/>
      <c r="E22" s="288"/>
      <c r="F22" s="288"/>
      <c r="G22" s="288"/>
      <c r="H22" s="288"/>
      <c r="I22" s="288"/>
      <c r="J22" s="288"/>
      <c r="K22" s="288"/>
      <c r="L22" s="288"/>
      <c r="M22" s="289"/>
    </row>
    <row r="23" spans="2:13" s="30" customFormat="1" ht="30" customHeight="1" x14ac:dyDescent="0.25">
      <c r="B23" s="284" t="s">
        <v>244</v>
      </c>
      <c r="C23" s="285"/>
      <c r="D23" s="285"/>
      <c r="E23" s="285"/>
      <c r="F23" s="285"/>
      <c r="G23" s="285"/>
      <c r="H23" s="285"/>
      <c r="I23" s="285"/>
      <c r="J23" s="285"/>
      <c r="K23" s="285"/>
      <c r="L23" s="285"/>
      <c r="M23" s="286"/>
    </row>
    <row r="24" spans="2:13" s="30" customFormat="1" ht="30" customHeight="1" x14ac:dyDescent="0.25">
      <c r="B24" s="284" t="s">
        <v>245</v>
      </c>
      <c r="C24" s="285"/>
      <c r="D24" s="285"/>
      <c r="E24" s="285"/>
      <c r="F24" s="285"/>
      <c r="G24" s="285"/>
      <c r="H24" s="285"/>
      <c r="I24" s="285"/>
      <c r="J24" s="285"/>
      <c r="K24" s="285"/>
      <c r="L24" s="285"/>
      <c r="M24" s="286"/>
    </row>
    <row r="25" spans="2:13" s="30" customFormat="1" ht="30" customHeight="1" x14ac:dyDescent="0.25">
      <c r="B25" s="296" t="s">
        <v>44</v>
      </c>
      <c r="C25" s="297"/>
      <c r="D25" s="297"/>
      <c r="E25" s="297"/>
      <c r="F25" s="297"/>
      <c r="G25" s="297"/>
      <c r="H25" s="297"/>
      <c r="I25" s="297"/>
      <c r="J25" s="297"/>
      <c r="K25" s="297"/>
      <c r="L25" s="297"/>
      <c r="M25" s="298"/>
    </row>
    <row r="26" spans="2:13" s="30" customFormat="1" ht="30" customHeight="1" x14ac:dyDescent="0.25">
      <c r="B26" s="293" t="s">
        <v>246</v>
      </c>
      <c r="C26" s="294"/>
      <c r="D26" s="294"/>
      <c r="E26" s="294"/>
      <c r="F26" s="294"/>
      <c r="G26" s="294"/>
      <c r="H26" s="294"/>
      <c r="I26" s="294"/>
      <c r="J26" s="294"/>
      <c r="K26" s="294"/>
      <c r="L26" s="294"/>
      <c r="M26" s="295"/>
    </row>
    <row r="27" spans="2:13" s="30" customFormat="1" ht="30" customHeight="1" x14ac:dyDescent="0.25">
      <c r="B27" s="296" t="s">
        <v>45</v>
      </c>
      <c r="C27" s="297"/>
      <c r="D27" s="297"/>
      <c r="E27" s="297"/>
      <c r="F27" s="297"/>
      <c r="G27" s="297"/>
      <c r="H27" s="297"/>
      <c r="I27" s="297"/>
      <c r="J27" s="297"/>
      <c r="K27" s="297"/>
      <c r="L27" s="297"/>
      <c r="M27" s="298"/>
    </row>
    <row r="28" spans="2:13" s="30" customFormat="1" ht="30" customHeight="1" x14ac:dyDescent="0.25">
      <c r="B28" s="287" t="s">
        <v>46</v>
      </c>
      <c r="C28" s="288"/>
      <c r="D28" s="288"/>
      <c r="E28" s="288"/>
      <c r="F28" s="288"/>
      <c r="G28" s="288"/>
      <c r="H28" s="288"/>
      <c r="I28" s="288"/>
      <c r="J28" s="288"/>
      <c r="K28" s="288"/>
      <c r="L28" s="288"/>
      <c r="M28" s="289"/>
    </row>
    <row r="29" spans="2:13" s="30" customFormat="1" ht="30" customHeight="1" x14ac:dyDescent="0.25">
      <c r="B29" s="284" t="s">
        <v>247</v>
      </c>
      <c r="C29" s="285"/>
      <c r="D29" s="285"/>
      <c r="E29" s="285"/>
      <c r="F29" s="285"/>
      <c r="G29" s="285"/>
      <c r="H29" s="285"/>
      <c r="I29" s="285"/>
      <c r="J29" s="285"/>
      <c r="K29" s="285"/>
      <c r="L29" s="285"/>
      <c r="M29" s="286"/>
    </row>
    <row r="30" spans="2:13" s="30" customFormat="1" ht="30" customHeight="1" x14ac:dyDescent="0.25">
      <c r="B30" s="287" t="s">
        <v>47</v>
      </c>
      <c r="C30" s="288"/>
      <c r="D30" s="288"/>
      <c r="E30" s="288"/>
      <c r="F30" s="288"/>
      <c r="G30" s="288"/>
      <c r="H30" s="288"/>
      <c r="I30" s="288"/>
      <c r="J30" s="288"/>
      <c r="K30" s="288"/>
      <c r="L30" s="288"/>
      <c r="M30" s="289"/>
    </row>
    <row r="31" spans="2:13" s="30" customFormat="1" ht="30" customHeight="1" x14ac:dyDescent="0.25">
      <c r="B31" s="284" t="s">
        <v>248</v>
      </c>
      <c r="C31" s="285"/>
      <c r="D31" s="285"/>
      <c r="E31" s="285"/>
      <c r="F31" s="285"/>
      <c r="G31" s="285"/>
      <c r="H31" s="285"/>
      <c r="I31" s="285"/>
      <c r="J31" s="285"/>
      <c r="K31" s="285"/>
      <c r="L31" s="285"/>
      <c r="M31" s="286"/>
    </row>
    <row r="32" spans="2:13" s="30" customFormat="1" ht="30" customHeight="1" x14ac:dyDescent="0.25">
      <c r="B32" s="284" t="s">
        <v>249</v>
      </c>
      <c r="C32" s="285"/>
      <c r="D32" s="285"/>
      <c r="E32" s="285"/>
      <c r="F32" s="285"/>
      <c r="G32" s="285"/>
      <c r="H32" s="285"/>
      <c r="I32" s="285"/>
      <c r="J32" s="285"/>
      <c r="K32" s="285"/>
      <c r="L32" s="285"/>
      <c r="M32" s="286"/>
    </row>
    <row r="33" spans="2:13" s="30" customFormat="1" ht="30" customHeight="1" x14ac:dyDescent="0.25">
      <c r="B33" s="296" t="s">
        <v>93</v>
      </c>
      <c r="C33" s="297"/>
      <c r="D33" s="297"/>
      <c r="E33" s="297"/>
      <c r="F33" s="297"/>
      <c r="G33" s="297"/>
      <c r="H33" s="297"/>
      <c r="I33" s="297"/>
      <c r="J33" s="297"/>
      <c r="K33" s="297"/>
      <c r="L33" s="297"/>
      <c r="M33" s="298"/>
    </row>
    <row r="34" spans="2:13" s="30" customFormat="1" ht="30" customHeight="1" x14ac:dyDescent="0.25">
      <c r="B34" s="287" t="s">
        <v>94</v>
      </c>
      <c r="C34" s="288"/>
      <c r="D34" s="288"/>
      <c r="E34" s="288"/>
      <c r="F34" s="288"/>
      <c r="G34" s="288"/>
      <c r="H34" s="288"/>
      <c r="I34" s="288"/>
      <c r="J34" s="288"/>
      <c r="K34" s="288"/>
      <c r="L34" s="288"/>
      <c r="M34" s="289"/>
    </row>
    <row r="35" spans="2:13" s="30" customFormat="1" ht="30" customHeight="1" x14ac:dyDescent="0.25">
      <c r="B35" s="284" t="s">
        <v>233</v>
      </c>
      <c r="C35" s="285"/>
      <c r="D35" s="285"/>
      <c r="E35" s="285"/>
      <c r="F35" s="285"/>
      <c r="G35" s="285"/>
      <c r="H35" s="285"/>
      <c r="I35" s="285"/>
      <c r="J35" s="285"/>
      <c r="K35" s="285"/>
      <c r="L35" s="285"/>
      <c r="M35" s="286"/>
    </row>
    <row r="36" spans="2:13" s="30" customFormat="1" ht="30" customHeight="1" x14ac:dyDescent="0.25">
      <c r="B36" s="287" t="s">
        <v>97</v>
      </c>
      <c r="C36" s="288"/>
      <c r="D36" s="288"/>
      <c r="E36" s="288"/>
      <c r="F36" s="288"/>
      <c r="G36" s="288"/>
      <c r="H36" s="288"/>
      <c r="I36" s="288"/>
      <c r="J36" s="288"/>
      <c r="K36" s="288"/>
      <c r="L36" s="288"/>
      <c r="M36" s="289"/>
    </row>
    <row r="37" spans="2:13" s="30" customFormat="1" ht="30" customHeight="1" thickBot="1" x14ac:dyDescent="0.3">
      <c r="B37" s="290" t="s">
        <v>250</v>
      </c>
      <c r="C37" s="291"/>
      <c r="D37" s="291"/>
      <c r="E37" s="291"/>
      <c r="F37" s="291"/>
      <c r="G37" s="291"/>
      <c r="H37" s="291"/>
      <c r="I37" s="291"/>
      <c r="J37" s="291"/>
      <c r="K37" s="291"/>
      <c r="L37" s="291"/>
      <c r="M37" s="292"/>
    </row>
    <row r="38" spans="2:13" s="30" customFormat="1" ht="18" customHeight="1" thickTop="1" x14ac:dyDescent="0.25">
      <c r="B38" s="283"/>
      <c r="C38" s="283"/>
      <c r="D38" s="283"/>
      <c r="E38" s="283"/>
      <c r="F38" s="283"/>
      <c r="G38" s="283"/>
      <c r="H38" s="283"/>
      <c r="I38" s="283"/>
      <c r="J38" s="283"/>
      <c r="K38" s="283"/>
      <c r="L38" s="283"/>
      <c r="M38" s="283"/>
    </row>
    <row r="39" spans="2:13" ht="30" hidden="1" customHeight="1" x14ac:dyDescent="0.25">
      <c r="B39" s="30"/>
      <c r="C39" s="30"/>
      <c r="D39" s="30"/>
      <c r="E39" s="30"/>
      <c r="F39" s="30"/>
      <c r="G39" s="30"/>
      <c r="H39" s="30"/>
      <c r="I39" s="30"/>
      <c r="J39" s="30"/>
      <c r="K39" s="30"/>
      <c r="L39" s="30"/>
      <c r="M39" s="30"/>
    </row>
    <row r="40" spans="2:13" ht="30" hidden="1" customHeight="1" x14ac:dyDescent="0.25"/>
    <row r="41" spans="2:13" ht="30" hidden="1" customHeight="1" x14ac:dyDescent="0.25"/>
    <row r="42" spans="2:13" ht="30" hidden="1" customHeight="1" x14ac:dyDescent="0.25"/>
    <row r="43" spans="2:13" ht="30" hidden="1" customHeight="1" x14ac:dyDescent="0.25"/>
    <row r="44" spans="2:13" ht="30" hidden="1" customHeight="1" x14ac:dyDescent="0.25"/>
    <row r="45" spans="2:13" hidden="1" x14ac:dyDescent="0.25"/>
    <row r="46" spans="2:13" hidden="1" x14ac:dyDescent="0.25"/>
    <row r="47" spans="2:13" hidden="1" x14ac:dyDescent="0.25"/>
    <row r="48" spans="2:1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t="6" hidden="1" customHeight="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sheetData>
  <mergeCells count="35">
    <mergeCell ref="B24:M24"/>
    <mergeCell ref="B25:M25"/>
    <mergeCell ref="B27:M27"/>
    <mergeCell ref="B28:M28"/>
    <mergeCell ref="B29:M29"/>
    <mergeCell ref="B19:M19"/>
    <mergeCell ref="B20:M20"/>
    <mergeCell ref="B21:M21"/>
    <mergeCell ref="B22:M22"/>
    <mergeCell ref="B23:M23"/>
    <mergeCell ref="B18:M18"/>
    <mergeCell ref="K4:M4"/>
    <mergeCell ref="B13:M13"/>
    <mergeCell ref="B5:M5"/>
    <mergeCell ref="B8:M8"/>
    <mergeCell ref="B11:M11"/>
    <mergeCell ref="B12:M12"/>
    <mergeCell ref="B14:M14"/>
    <mergeCell ref="B17:M17"/>
    <mergeCell ref="B9:M9"/>
    <mergeCell ref="B10:M10"/>
    <mergeCell ref="B15:M15"/>
    <mergeCell ref="B6:M6"/>
    <mergeCell ref="B7:M7"/>
    <mergeCell ref="B16:M16"/>
    <mergeCell ref="B38:M38"/>
    <mergeCell ref="B31:M31"/>
    <mergeCell ref="B36:M36"/>
    <mergeCell ref="B37:M37"/>
    <mergeCell ref="B26:M26"/>
    <mergeCell ref="B30:M30"/>
    <mergeCell ref="B32:M32"/>
    <mergeCell ref="B33:M33"/>
    <mergeCell ref="B34:M34"/>
    <mergeCell ref="B35:M35"/>
  </mergeCells>
  <hyperlinks>
    <hyperlink ref="B11:M11" location="'QUADRO 1.3'!A1" display="1.3 - CONVENÇÕES PUBLICADAS ENTRE 2005 E 2019 (POR TIPO)"/>
    <hyperlink ref="B12:M12" location="'QUADRO 1.4'!A1" display="1.4 - TRABALHADORES POTENCIALMENTE ABRANGIDOS POR CONVENÇÕES PUBLICADAS ENTRE 2005 E 2019 (POR TIPO)"/>
    <hyperlink ref="B14:M14" location="'QUADRO 1.6'!A1" display="1.6 - TRABALHADORES POR CONTA DE OUTREM AO SERVIÇO NOS ESTABELECIMENTOS ABRANGIDOS POR IRCT (2005-2018)"/>
    <hyperlink ref="B13:M13" location="'QUADRO 1.5'!A1" display="1.5 - TOTAL DE IRCT REFERENCIADOS NO RELATÓRIO ÚNICO (POR ANO) (2005-2018)"/>
    <hyperlink ref="B26:M26" location="'QUADRO 4.1'!A1" display="4.1 - PORTARIAS DE CONDIÇÕES DE TRABALHO PUBLICADAS ENTRE 2005 E 2019"/>
    <hyperlink ref="B37:M37" location="'QUADRO 6.2.1'!A1" display="6.2.1 - DECISÕES ARBITRAIS (2005-2019)"/>
    <hyperlink ref="B31:M31" location="'QUADRO 5.2.1'!A1" display="5.2.1 - CESSAÇÃO DE VIGÊNCIA DAS CONVENÇÕES - PEDIDOS DE PUBLICAÇÃO DE AVISOS (2005-2019)"/>
    <hyperlink ref="B9:M9" location="'QUADRO 1.1'!A1" display="1.1 - EVOLUÇÃO DO NÚMERO DE IRCT AE-AC-CC/AA/PE (2005-2019)"/>
    <hyperlink ref="B10:M10" location="'QUADRO 1.2'!A1" display="1.2 - EVOLUÇÃO DO N.º DE CONVENÇÕES PUBLICADAS E DE TRABALHADORES (POTENCIALMENTE) ABRANGIDOS (2005-2019)"/>
    <hyperlink ref="B15:M15" location="'QUADRO 1.7'!A1" display="1.7 - TAXAS DE COBERTURA DAS CONVENÇÕES COLETIVAS EM VIGOR E PUBLICADAS (2005-2018)"/>
    <hyperlink ref="B18:M18" location="'QUADRO 2.1'!A1" display="2.1 - TRABALHADORES POR CONTA DE OUTREM POTENCIALMENTE ABRANGIDOS POR ALTERAÇÕES SALARIAIS E VARIAÇÃO SALARIAL NOMINAL E REAL (2005-2019)"/>
    <hyperlink ref="B21:M21" location="'QUADRO 3.1.1'!A1" display="3.1.1 - ACORDOS DE ADESÃO E PORTARIAS DE EXTENSÃO PUBLICADAS ENTRE 2005 E 2019"/>
    <hyperlink ref="B23:M23" location="'QUADRO 3.2.1'!A1" display="3.2.1 - PEDIDOS DE EXTENSÃO (INCLUINDO INDEFERIMENTOS), PE PUBLICADAS E CONVENÇÕES OBJETO DE EXTENSÃO (2005-2019)"/>
    <hyperlink ref="B24:M24" location="'QUADRO 3.2.2'!A1" display="3.2.2 - OPOSIÇÕES À EXTENSÃO (2005-2019)"/>
    <hyperlink ref="B29:M29" location="'QUADRO 5.1.1'!A1" display="5.1.1 - ACORDOS DE REVOGAÇÃO DE CONVENÇÕES COLETIVAS POR CAE (2005-2019)"/>
    <hyperlink ref="B32:M32" location="'QUADRO 5.2.2'!A1" display="5.2.2 - AVISOS DE CADUCIDADE PUBLICADOS EM BTE POR CAE (2005-2019)"/>
    <hyperlink ref="B35:M35" location="'QUADRO 6.1.1'!A1" display="6.1.1 - CONCILIAÇÕES / MEDIAÇÕES (2005-2019)"/>
    <hyperlink ref="B6:M6" location="GLOSSÁRIO!A1" display="GLOSSÁRIO"/>
    <hyperlink ref="B7:M7" location="'ACRÓNIMOS-SIGLAS'!A1" display="ACRÓNIMOS / SIGLAS"/>
    <hyperlink ref="B16:M16" location="'QUADRO 1.8'!A1" display="1.8 - EMPRESAS DO SETOR EMPRESARIAL DO ESTADO COM NEGOCIAÇÃO COLETIVA (2009-2019)"/>
  </hyperlinks>
  <pageMargins left="0.70866141732283472" right="0.51181102362204722" top="0.74803149606299213" bottom="0.35433070866141736" header="0.31496062992125984" footer="0.31496062992125984"/>
  <pageSetup paperSize="9" scale="5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7"/>
  <sheetViews>
    <sheetView showGridLines="0" topLeftCell="A4" zoomScaleNormal="100" workbookViewId="0">
      <selection activeCell="E16" sqref="E16"/>
    </sheetView>
  </sheetViews>
  <sheetFormatPr defaultColWidth="0" defaultRowHeight="15" zeroHeight="1" x14ac:dyDescent="0.25"/>
  <cols>
    <col min="1" max="1" width="7.5703125" style="53" customWidth="1"/>
    <col min="2" max="2" width="19.140625" style="97" customWidth="1"/>
    <col min="3" max="3" width="23.7109375" style="97" customWidth="1"/>
    <col min="4" max="4" width="23.85546875" style="97" customWidth="1"/>
    <col min="5" max="5" width="8.7109375" style="53" customWidth="1"/>
    <col min="6" max="20" width="0" style="97" hidden="1" customWidth="1"/>
    <col min="21" max="16384" width="9.140625" style="97" hidden="1"/>
  </cols>
  <sheetData>
    <row r="1" spans="1:14" s="53" customFormat="1" x14ac:dyDescent="0.25"/>
    <row r="2" spans="1:14" s="53" customFormat="1" x14ac:dyDescent="0.25"/>
    <row r="3" spans="1:14" s="53" customFormat="1" ht="15.75" x14ac:dyDescent="0.25">
      <c r="B3" s="323" t="s">
        <v>196</v>
      </c>
      <c r="C3" s="323"/>
      <c r="D3" s="323"/>
      <c r="E3" s="54"/>
      <c r="F3" s="54"/>
      <c r="G3" s="54"/>
      <c r="H3" s="54"/>
      <c r="I3" s="54"/>
      <c r="J3" s="54"/>
      <c r="K3" s="54"/>
      <c r="L3" s="54"/>
      <c r="M3" s="54"/>
      <c r="N3" s="54"/>
    </row>
    <row r="4" spans="1:14" s="53" customFormat="1" x14ac:dyDescent="0.25">
      <c r="B4" s="323"/>
      <c r="C4" s="323"/>
      <c r="D4" s="323"/>
    </row>
    <row r="5" spans="1:14" s="53" customFormat="1" ht="15.75" thickBot="1" x14ac:dyDescent="0.3">
      <c r="B5" s="340" t="s">
        <v>12</v>
      </c>
      <c r="C5" s="340"/>
      <c r="D5" s="104"/>
      <c r="E5" s="104"/>
      <c r="F5" s="80"/>
      <c r="G5" s="80"/>
      <c r="H5" s="80"/>
      <c r="I5" s="80"/>
      <c r="J5" s="80"/>
      <c r="K5" s="80"/>
      <c r="L5" s="80"/>
      <c r="M5" s="80"/>
    </row>
    <row r="6" spans="1:14" customFormat="1" ht="59.25" customHeight="1" x14ac:dyDescent="0.25">
      <c r="A6" s="30"/>
      <c r="B6" s="324" t="s">
        <v>197</v>
      </c>
      <c r="C6" s="325"/>
      <c r="D6" s="326"/>
      <c r="E6" s="30"/>
    </row>
    <row r="7" spans="1:14" ht="37.5" customHeight="1" x14ac:dyDescent="0.25">
      <c r="B7" s="100" t="s">
        <v>32</v>
      </c>
      <c r="C7" s="95" t="s">
        <v>37</v>
      </c>
      <c r="D7" s="96" t="s">
        <v>38</v>
      </c>
    </row>
    <row r="8" spans="1:14" ht="21.75" customHeight="1" x14ac:dyDescent="0.25">
      <c r="B8" s="101">
        <v>2005</v>
      </c>
      <c r="C8" s="99">
        <v>0.84778542241520638</v>
      </c>
      <c r="D8" s="102">
        <v>0.40948480304256812</v>
      </c>
    </row>
    <row r="9" spans="1:14" ht="21.75" customHeight="1" x14ac:dyDescent="0.25">
      <c r="B9" s="101">
        <v>2006</v>
      </c>
      <c r="C9" s="99">
        <v>0.83560061267526187</v>
      </c>
      <c r="D9" s="102">
        <v>0.5258579044654712</v>
      </c>
    </row>
    <row r="10" spans="1:14" ht="21.75" customHeight="1" x14ac:dyDescent="0.25">
      <c r="B10" s="101">
        <v>2007</v>
      </c>
      <c r="C10" s="99">
        <v>0.83872769228285138</v>
      </c>
      <c r="D10" s="102">
        <v>0.53398712907639501</v>
      </c>
    </row>
    <row r="11" spans="1:14" ht="21.75" customHeight="1" x14ac:dyDescent="0.25">
      <c r="B11" s="101">
        <v>2008</v>
      </c>
      <c r="C11" s="99">
        <v>0.83739542179372672</v>
      </c>
      <c r="D11" s="102">
        <v>0.65466725862149389</v>
      </c>
    </row>
    <row r="12" spans="1:14" ht="21.75" customHeight="1" x14ac:dyDescent="0.25">
      <c r="B12" s="101">
        <v>2009</v>
      </c>
      <c r="C12" s="99">
        <v>0.83468253968253969</v>
      </c>
      <c r="D12" s="102">
        <v>0.50635101833731966</v>
      </c>
    </row>
    <row r="13" spans="1:14" ht="21.75" customHeight="1" x14ac:dyDescent="0.25">
      <c r="B13" s="101">
        <v>2010</v>
      </c>
      <c r="C13" s="99">
        <v>0.85402781833030772</v>
      </c>
      <c r="D13" s="102">
        <v>0.54128144968915282</v>
      </c>
    </row>
    <row r="14" spans="1:14" ht="21.75" customHeight="1" x14ac:dyDescent="0.25">
      <c r="B14" s="101">
        <v>2011</v>
      </c>
      <c r="C14" s="99">
        <v>0.84625222369848785</v>
      </c>
      <c r="D14" s="102">
        <v>0.48435569621194946</v>
      </c>
    </row>
    <row r="15" spans="1:14" ht="21.75" customHeight="1" x14ac:dyDescent="0.25">
      <c r="B15" s="101">
        <v>2012</v>
      </c>
      <c r="C15" s="99">
        <v>0.81903638540227675</v>
      </c>
      <c r="D15" s="102">
        <v>0.13723042691881412</v>
      </c>
    </row>
    <row r="16" spans="1:14" ht="21.75" customHeight="1" x14ac:dyDescent="0.25">
      <c r="B16" s="101">
        <v>2013</v>
      </c>
      <c r="C16" s="99">
        <v>0.8096971588270897</v>
      </c>
      <c r="D16" s="102">
        <v>0.1013115525596226</v>
      </c>
    </row>
    <row r="17" spans="2:14" ht="21.75" customHeight="1" x14ac:dyDescent="0.25">
      <c r="B17" s="101">
        <v>2014</v>
      </c>
      <c r="C17" s="99">
        <v>0.80515287228715104</v>
      </c>
      <c r="D17" s="102">
        <v>0.10033630804792033</v>
      </c>
    </row>
    <row r="18" spans="2:14" ht="21.75" customHeight="1" x14ac:dyDescent="0.25">
      <c r="B18" s="101">
        <v>2015</v>
      </c>
      <c r="C18" s="99">
        <v>0.80109376656304077</v>
      </c>
      <c r="D18" s="102">
        <v>0.19324036816696372</v>
      </c>
      <c r="E18" s="105"/>
      <c r="F18" s="98"/>
      <c r="G18" s="98"/>
      <c r="H18" s="98"/>
      <c r="I18" s="98"/>
      <c r="J18" s="98"/>
      <c r="K18" s="98"/>
      <c r="L18" s="98"/>
      <c r="M18" s="98"/>
      <c r="N18" s="98"/>
    </row>
    <row r="19" spans="2:14" ht="21.75" customHeight="1" x14ac:dyDescent="0.25">
      <c r="B19" s="101">
        <v>2016</v>
      </c>
      <c r="C19" s="99">
        <v>0.79200000000000004</v>
      </c>
      <c r="D19" s="102">
        <v>0.28399999999999997</v>
      </c>
      <c r="E19" s="105"/>
      <c r="F19" s="98"/>
      <c r="G19" s="98"/>
      <c r="H19" s="98"/>
      <c r="I19" s="98"/>
      <c r="J19" s="98"/>
      <c r="K19" s="98"/>
      <c r="L19" s="98"/>
      <c r="M19" s="98"/>
      <c r="N19" s="98"/>
    </row>
    <row r="20" spans="2:14" ht="21.75" customHeight="1" x14ac:dyDescent="0.25">
      <c r="B20" s="101">
        <v>2017</v>
      </c>
      <c r="C20" s="99">
        <v>0.78349251911728945</v>
      </c>
      <c r="D20" s="102">
        <v>0.29661310609747799</v>
      </c>
      <c r="E20" s="105"/>
      <c r="F20" s="98"/>
      <c r="G20" s="98"/>
      <c r="H20" s="98"/>
      <c r="I20" s="98"/>
      <c r="J20" s="98"/>
      <c r="K20" s="98"/>
      <c r="L20" s="98"/>
      <c r="M20" s="98"/>
      <c r="N20" s="98"/>
    </row>
    <row r="21" spans="2:14" ht="21.75" customHeight="1" thickBot="1" x14ac:dyDescent="0.3">
      <c r="B21" s="149">
        <v>2018</v>
      </c>
      <c r="C21" s="150">
        <v>0.78900000000000003</v>
      </c>
      <c r="D21" s="151">
        <v>0.313</v>
      </c>
      <c r="E21" s="105"/>
      <c r="F21" s="98"/>
      <c r="G21" s="98"/>
      <c r="H21" s="98"/>
      <c r="I21" s="98"/>
      <c r="J21" s="98"/>
      <c r="K21" s="98"/>
      <c r="L21" s="98"/>
      <c r="M21" s="98"/>
      <c r="N21" s="98"/>
    </row>
    <row r="22" spans="2:14" s="53" customFormat="1" x14ac:dyDescent="0.25">
      <c r="B22" s="341" t="s">
        <v>176</v>
      </c>
      <c r="C22" s="341"/>
      <c r="D22" s="341"/>
      <c r="E22" s="103"/>
      <c r="F22" s="103"/>
      <c r="G22" s="103"/>
      <c r="H22" s="103"/>
      <c r="I22" s="103"/>
      <c r="J22" s="103"/>
      <c r="K22" s="103"/>
      <c r="L22" s="103"/>
      <c r="M22" s="103"/>
      <c r="N22" s="103"/>
    </row>
    <row r="23" spans="2:14" s="53" customFormat="1" x14ac:dyDescent="0.25">
      <c r="B23" s="342"/>
      <c r="C23" s="342"/>
      <c r="D23" s="342"/>
    </row>
    <row r="24" spans="2:14" s="53" customFormat="1" x14ac:dyDescent="0.25"/>
    <row r="25" spans="2:14" hidden="1" x14ac:dyDescent="0.25"/>
    <row r="26" spans="2:14" hidden="1" x14ac:dyDescent="0.25"/>
    <row r="27" spans="2:14" hidden="1" x14ac:dyDescent="0.25"/>
  </sheetData>
  <mergeCells count="4">
    <mergeCell ref="B6:D6"/>
    <mergeCell ref="B3:D4"/>
    <mergeCell ref="B5:C5"/>
    <mergeCell ref="B22:D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V24"/>
  <sheetViews>
    <sheetView showGridLines="0" workbookViewId="0"/>
  </sheetViews>
  <sheetFormatPr defaultColWidth="0" defaultRowHeight="15" zeroHeight="1" x14ac:dyDescent="0.25"/>
  <cols>
    <col min="1" max="1" width="9.140625" style="30" customWidth="1"/>
    <col min="2" max="4" width="15.5703125" customWidth="1"/>
    <col min="5" max="7" width="6.85546875" customWidth="1"/>
    <col min="8" max="8" width="7" customWidth="1"/>
    <col min="9" max="9" width="6.7109375" customWidth="1"/>
    <col min="10" max="10" width="7" customWidth="1"/>
    <col min="11" max="12" width="7.28515625" customWidth="1"/>
    <col min="13" max="13" width="7.5703125" customWidth="1"/>
    <col min="14" max="14" width="9.140625" style="30" customWidth="1"/>
    <col min="15" max="22" width="0" hidden="1" customWidth="1"/>
    <col min="23" max="16384" width="9.140625" hidden="1"/>
  </cols>
  <sheetData>
    <row r="1" spans="2:15" s="53" customFormat="1" x14ac:dyDescent="0.25"/>
    <row r="2" spans="2:15" s="53" customFormat="1" x14ac:dyDescent="0.25"/>
    <row r="3" spans="2:15" s="53" customFormat="1" ht="15.75" customHeight="1" x14ac:dyDescent="0.25">
      <c r="B3" s="323" t="s">
        <v>202</v>
      </c>
      <c r="C3" s="323"/>
      <c r="D3" s="323"/>
      <c r="E3" s="323"/>
      <c r="F3" s="323"/>
      <c r="G3" s="323"/>
      <c r="H3" s="323"/>
      <c r="I3" s="323"/>
      <c r="J3" s="323"/>
      <c r="K3" s="323"/>
      <c r="L3" s="323"/>
      <c r="M3" s="323"/>
      <c r="N3" s="54"/>
      <c r="O3" s="54"/>
    </row>
    <row r="4" spans="2:15" s="53" customFormat="1" ht="15" customHeight="1" x14ac:dyDescent="0.25">
      <c r="B4" s="323"/>
      <c r="C4" s="323"/>
      <c r="D4" s="323"/>
      <c r="E4" s="323"/>
      <c r="F4" s="323"/>
      <c r="G4" s="323"/>
      <c r="H4" s="323"/>
      <c r="I4" s="323"/>
      <c r="J4" s="323"/>
      <c r="K4" s="323"/>
      <c r="L4" s="323"/>
      <c r="M4" s="323"/>
    </row>
    <row r="5" spans="2:15" s="30" customFormat="1" x14ac:dyDescent="0.25"/>
    <row r="6" spans="2:15" ht="19.5" customHeight="1" x14ac:dyDescent="0.25">
      <c r="B6" s="346" t="s">
        <v>203</v>
      </c>
      <c r="C6" s="347"/>
      <c r="D6" s="347"/>
      <c r="E6" s="362" t="s">
        <v>201</v>
      </c>
      <c r="F6" s="363"/>
      <c r="G6" s="363"/>
      <c r="H6" s="363"/>
      <c r="I6" s="363"/>
      <c r="J6" s="363"/>
      <c r="K6" s="363"/>
      <c r="L6" s="363"/>
      <c r="M6" s="364"/>
    </row>
    <row r="7" spans="2:15" ht="15" customHeight="1" x14ac:dyDescent="0.25">
      <c r="B7" s="348"/>
      <c r="C7" s="349"/>
      <c r="D7" s="349"/>
      <c r="E7" s="365"/>
      <c r="F7" s="366"/>
      <c r="G7" s="366"/>
      <c r="H7" s="366"/>
      <c r="I7" s="366"/>
      <c r="J7" s="366"/>
      <c r="K7" s="366"/>
      <c r="L7" s="366"/>
      <c r="M7" s="367"/>
    </row>
    <row r="8" spans="2:15" ht="15" customHeight="1" x14ac:dyDescent="0.25">
      <c r="B8" s="348"/>
      <c r="C8" s="349"/>
      <c r="D8" s="350"/>
      <c r="E8" s="354">
        <v>2009</v>
      </c>
      <c r="F8" s="354">
        <v>2010</v>
      </c>
      <c r="G8" s="354">
        <v>2012</v>
      </c>
      <c r="H8" s="354">
        <v>2014</v>
      </c>
      <c r="I8" s="354">
        <v>2015</v>
      </c>
      <c r="J8" s="354">
        <v>2016</v>
      </c>
      <c r="K8" s="354">
        <v>2017</v>
      </c>
      <c r="L8" s="360" t="s">
        <v>200</v>
      </c>
      <c r="M8" s="360">
        <v>2019</v>
      </c>
    </row>
    <row r="9" spans="2:15" ht="21" customHeight="1" x14ac:dyDescent="0.25">
      <c r="B9" s="351"/>
      <c r="C9" s="352"/>
      <c r="D9" s="353"/>
      <c r="E9" s="355"/>
      <c r="F9" s="355"/>
      <c r="G9" s="355"/>
      <c r="H9" s="355"/>
      <c r="I9" s="355"/>
      <c r="J9" s="355"/>
      <c r="K9" s="355"/>
      <c r="L9" s="361"/>
      <c r="M9" s="361"/>
    </row>
    <row r="10" spans="2:15" x14ac:dyDescent="0.25">
      <c r="B10" s="357" t="s">
        <v>170</v>
      </c>
      <c r="C10" s="358"/>
      <c r="D10" s="359"/>
      <c r="E10" s="160">
        <v>1</v>
      </c>
      <c r="F10" s="160">
        <v>1</v>
      </c>
      <c r="G10" s="160">
        <v>3</v>
      </c>
      <c r="H10" s="160">
        <v>2</v>
      </c>
      <c r="I10" s="160">
        <v>3</v>
      </c>
      <c r="J10" s="160">
        <v>9</v>
      </c>
      <c r="K10" s="160">
        <v>10</v>
      </c>
      <c r="L10" s="236">
        <v>14</v>
      </c>
      <c r="M10" s="160">
        <v>20</v>
      </c>
    </row>
    <row r="11" spans="2:15" x14ac:dyDescent="0.25">
      <c r="B11" s="343" t="s">
        <v>103</v>
      </c>
      <c r="C11" s="344"/>
      <c r="D11" s="345"/>
      <c r="E11" s="189">
        <v>0</v>
      </c>
      <c r="F11" s="189">
        <v>0</v>
      </c>
      <c r="G11" s="189">
        <v>1</v>
      </c>
      <c r="H11" s="189">
        <v>0</v>
      </c>
      <c r="I11" s="189">
        <v>1</v>
      </c>
      <c r="J11" s="189">
        <v>5</v>
      </c>
      <c r="K11" s="189">
        <v>6</v>
      </c>
      <c r="L11" s="27">
        <v>0</v>
      </c>
      <c r="M11" s="189">
        <v>8</v>
      </c>
    </row>
    <row r="12" spans="2:15" ht="17.25" x14ac:dyDescent="0.25">
      <c r="B12" s="343" t="s">
        <v>180</v>
      </c>
      <c r="C12" s="344"/>
      <c r="D12" s="345"/>
      <c r="E12" s="189">
        <v>0</v>
      </c>
      <c r="F12" s="189">
        <v>0</v>
      </c>
      <c r="G12" s="189">
        <v>1</v>
      </c>
      <c r="H12" s="189">
        <v>0</v>
      </c>
      <c r="I12" s="189">
        <v>0</v>
      </c>
      <c r="J12" s="189">
        <v>1</v>
      </c>
      <c r="K12" s="189">
        <v>0</v>
      </c>
      <c r="L12" s="27">
        <v>8</v>
      </c>
      <c r="M12" s="189">
        <v>5</v>
      </c>
    </row>
    <row r="13" spans="2:15" x14ac:dyDescent="0.25">
      <c r="B13" s="343" t="s">
        <v>105</v>
      </c>
      <c r="C13" s="344"/>
      <c r="D13" s="345"/>
      <c r="E13" s="189">
        <v>1</v>
      </c>
      <c r="F13" s="189">
        <v>1</v>
      </c>
      <c r="G13" s="189">
        <v>1</v>
      </c>
      <c r="H13" s="189">
        <v>2</v>
      </c>
      <c r="I13" s="189">
        <v>2</v>
      </c>
      <c r="J13" s="189">
        <v>3</v>
      </c>
      <c r="K13" s="189">
        <v>4</v>
      </c>
      <c r="L13" s="27">
        <v>6</v>
      </c>
      <c r="M13" s="189">
        <v>7</v>
      </c>
    </row>
    <row r="14" spans="2:15" s="30" customFormat="1" x14ac:dyDescent="0.25">
      <c r="B14" s="356" t="s">
        <v>198</v>
      </c>
      <c r="C14" s="356"/>
      <c r="D14" s="356"/>
      <c r="E14" s="356"/>
      <c r="F14" s="356"/>
      <c r="G14" s="356"/>
      <c r="H14" s="356"/>
      <c r="I14" s="356"/>
      <c r="J14" s="356"/>
      <c r="K14" s="356"/>
      <c r="L14" s="229"/>
      <c r="M14" s="229"/>
    </row>
    <row r="15" spans="2:15" s="30" customFormat="1" x14ac:dyDescent="0.25">
      <c r="B15" s="231" t="s">
        <v>199</v>
      </c>
      <c r="C15" s="232"/>
      <c r="D15" s="232"/>
      <c r="E15" s="232"/>
      <c r="F15" s="232"/>
      <c r="G15" s="232"/>
      <c r="H15" s="232"/>
      <c r="I15" s="232"/>
      <c r="J15" s="232"/>
      <c r="K15" s="232"/>
      <c r="L15" s="229"/>
      <c r="M15" s="229"/>
    </row>
    <row r="16" spans="2:15" s="30" customFormat="1" x14ac:dyDescent="0.25">
      <c r="B16" s="233" t="s">
        <v>177</v>
      </c>
      <c r="C16" s="234"/>
      <c r="D16" s="234"/>
      <c r="E16" s="234"/>
      <c r="F16" s="234"/>
      <c r="G16" s="234"/>
      <c r="H16" s="234"/>
      <c r="I16" s="234"/>
      <c r="J16" s="234"/>
      <c r="K16" s="234"/>
      <c r="L16" s="230"/>
      <c r="M16" s="230"/>
    </row>
    <row r="17" spans="2:13" s="30" customFormat="1" x14ac:dyDescent="0.25">
      <c r="B17" s="233" t="s">
        <v>178</v>
      </c>
      <c r="C17" s="234"/>
      <c r="D17" s="234"/>
      <c r="E17" s="234"/>
      <c r="F17" s="234"/>
      <c r="G17" s="234"/>
      <c r="H17" s="234"/>
      <c r="I17" s="234"/>
      <c r="J17" s="234"/>
      <c r="K17" s="234"/>
      <c r="L17" s="230"/>
      <c r="M17" s="230"/>
    </row>
    <row r="18" spans="2:13" s="30" customFormat="1" x14ac:dyDescent="0.25">
      <c r="B18" s="233" t="s">
        <v>179</v>
      </c>
      <c r="C18" s="235"/>
      <c r="D18" s="235"/>
      <c r="E18" s="235"/>
      <c r="F18" s="235"/>
      <c r="G18" s="235"/>
      <c r="H18" s="235"/>
      <c r="I18" s="235"/>
      <c r="J18" s="235"/>
      <c r="K18" s="235"/>
      <c r="L18" s="229"/>
      <c r="M18" s="229"/>
    </row>
    <row r="19" spans="2:13" x14ac:dyDescent="0.25">
      <c r="B19" s="30"/>
      <c r="C19" s="30"/>
      <c r="D19" s="30"/>
      <c r="E19" s="30"/>
      <c r="F19" s="30"/>
      <c r="G19" s="30"/>
      <c r="H19" s="30"/>
      <c r="I19" s="30"/>
      <c r="J19" s="30"/>
      <c r="K19" s="30"/>
      <c r="L19" s="30"/>
      <c r="M19" s="30"/>
    </row>
    <row r="20" spans="2:13" x14ac:dyDescent="0.25">
      <c r="B20" s="30"/>
      <c r="C20" s="30"/>
      <c r="D20" s="30"/>
      <c r="E20" s="30"/>
      <c r="F20" s="30"/>
      <c r="G20" s="30"/>
      <c r="H20" s="30"/>
      <c r="I20" s="30"/>
      <c r="J20" s="30"/>
      <c r="K20" s="30"/>
      <c r="L20" s="30"/>
      <c r="M20" s="30"/>
    </row>
    <row r="21" spans="2:13" s="30" customFormat="1" x14ac:dyDescent="0.25"/>
    <row r="22" spans="2:13" hidden="1" x14ac:dyDescent="0.25"/>
    <row r="23" spans="2:13" hidden="1" x14ac:dyDescent="0.25"/>
    <row r="24" spans="2:13" x14ac:dyDescent="0.25">
      <c r="B24" s="30"/>
      <c r="C24" s="30"/>
      <c r="D24" s="30"/>
      <c r="E24" s="30"/>
      <c r="F24" s="30"/>
      <c r="G24" s="30"/>
      <c r="H24" s="30"/>
      <c r="I24" s="30"/>
      <c r="J24" s="30"/>
      <c r="K24" s="30"/>
      <c r="L24" s="30"/>
      <c r="M24" s="30"/>
    </row>
  </sheetData>
  <mergeCells count="17">
    <mergeCell ref="B3:M4"/>
    <mergeCell ref="M8:M9"/>
    <mergeCell ref="E6:M7"/>
    <mergeCell ref="G8:G9"/>
    <mergeCell ref="H8:H9"/>
    <mergeCell ref="I8:I9"/>
    <mergeCell ref="J8:J9"/>
    <mergeCell ref="L8:L9"/>
    <mergeCell ref="B13:D13"/>
    <mergeCell ref="B6:D9"/>
    <mergeCell ref="E8:E9"/>
    <mergeCell ref="F8:F9"/>
    <mergeCell ref="B14:K14"/>
    <mergeCell ref="K8:K9"/>
    <mergeCell ref="B10:D10"/>
    <mergeCell ref="B11:D11"/>
    <mergeCell ref="B12:D1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T35"/>
  <sheetViews>
    <sheetView showGridLines="0" zoomScale="80" zoomScaleNormal="80" workbookViewId="0">
      <selection activeCell="F11" sqref="F11"/>
    </sheetView>
  </sheetViews>
  <sheetFormatPr defaultColWidth="0" defaultRowHeight="15" zeroHeight="1" x14ac:dyDescent="0.25"/>
  <cols>
    <col min="1" max="1" width="5.42578125" style="30" customWidth="1"/>
    <col min="2" max="2" width="11.85546875" customWidth="1"/>
    <col min="3" max="5" width="23.5703125" customWidth="1"/>
    <col min="6" max="6" width="7.28515625" style="30" customWidth="1"/>
    <col min="7" max="10" width="9.140625" hidden="1" customWidth="1"/>
    <col min="11" max="20" width="0" hidden="1" customWidth="1"/>
    <col min="21" max="16384" width="9.140625" hidden="1"/>
  </cols>
  <sheetData>
    <row r="1" spans="2:5" s="30" customFormat="1" x14ac:dyDescent="0.25"/>
    <row r="2" spans="2:5" s="30" customFormat="1" x14ac:dyDescent="0.25"/>
    <row r="3" spans="2:5" s="30" customFormat="1" ht="15.75" customHeight="1" x14ac:dyDescent="0.25">
      <c r="B3" s="323" t="s">
        <v>205</v>
      </c>
      <c r="C3" s="323"/>
      <c r="D3" s="323"/>
      <c r="E3" s="323"/>
    </row>
    <row r="4" spans="2:5" s="30" customFormat="1" ht="19.5" customHeight="1" x14ac:dyDescent="0.25">
      <c r="B4" s="323"/>
      <c r="C4" s="323"/>
      <c r="D4" s="323"/>
      <c r="E4" s="323"/>
    </row>
    <row r="5" spans="2:5" s="30" customFormat="1" ht="8.25" customHeight="1" thickBot="1" x14ac:dyDescent="0.3">
      <c r="B5" s="110"/>
      <c r="C5" s="110"/>
      <c r="D5" s="110"/>
      <c r="E5" s="110"/>
    </row>
    <row r="6" spans="2:5" ht="56.25" customHeight="1" x14ac:dyDescent="0.25">
      <c r="B6" s="368" t="s">
        <v>204</v>
      </c>
      <c r="C6" s="369"/>
      <c r="D6" s="369"/>
      <c r="E6" s="370"/>
    </row>
    <row r="7" spans="2:5" ht="36" x14ac:dyDescent="0.25">
      <c r="B7" s="94" t="s">
        <v>32</v>
      </c>
      <c r="C7" s="95" t="s">
        <v>39</v>
      </c>
      <c r="D7" s="95" t="s">
        <v>40</v>
      </c>
      <c r="E7" s="96" t="s">
        <v>135</v>
      </c>
    </row>
    <row r="8" spans="2:5" ht="24" customHeight="1" x14ac:dyDescent="0.25">
      <c r="B8" s="81">
        <v>2005</v>
      </c>
      <c r="C8" s="106">
        <v>2.7</v>
      </c>
      <c r="D8" s="106">
        <v>0.1</v>
      </c>
      <c r="E8" s="107">
        <v>1074029</v>
      </c>
    </row>
    <row r="9" spans="2:5" ht="24" customHeight="1" x14ac:dyDescent="0.25">
      <c r="B9" s="81">
        <v>2006</v>
      </c>
      <c r="C9" s="106">
        <v>2.7</v>
      </c>
      <c r="D9" s="106">
        <v>0.2</v>
      </c>
      <c r="E9" s="107">
        <v>1418784</v>
      </c>
    </row>
    <row r="10" spans="2:5" ht="24" customHeight="1" x14ac:dyDescent="0.25">
      <c r="B10" s="81">
        <v>2007</v>
      </c>
      <c r="C10" s="106">
        <v>2.9</v>
      </c>
      <c r="D10" s="106">
        <v>-0.1</v>
      </c>
      <c r="E10" s="107">
        <v>1569601</v>
      </c>
    </row>
    <row r="11" spans="2:5" ht="24" customHeight="1" x14ac:dyDescent="0.25">
      <c r="B11" s="81">
        <v>2008</v>
      </c>
      <c r="C11" s="106">
        <v>3.1</v>
      </c>
      <c r="D11" s="106">
        <v>0.5</v>
      </c>
      <c r="E11" s="107">
        <v>1704107</v>
      </c>
    </row>
    <row r="12" spans="2:5" ht="24" customHeight="1" x14ac:dyDescent="0.25">
      <c r="B12" s="81">
        <v>2009</v>
      </c>
      <c r="C12" s="106">
        <v>2.9</v>
      </c>
      <c r="D12" s="106">
        <v>0.5</v>
      </c>
      <c r="E12" s="107">
        <v>1303457</v>
      </c>
    </row>
    <row r="13" spans="2:5" ht="24" customHeight="1" x14ac:dyDescent="0.25">
      <c r="B13" s="81">
        <v>2010</v>
      </c>
      <c r="C13" s="106">
        <v>2.4</v>
      </c>
      <c r="D13" s="106">
        <v>2.2999999999999998</v>
      </c>
      <c r="E13" s="107">
        <v>1294570</v>
      </c>
    </row>
    <row r="14" spans="2:5" ht="24" customHeight="1" x14ac:dyDescent="0.25">
      <c r="B14" s="81">
        <v>2011</v>
      </c>
      <c r="C14" s="108">
        <v>1.5</v>
      </c>
      <c r="D14" s="108">
        <v>0.3</v>
      </c>
      <c r="E14" s="109">
        <v>1202908</v>
      </c>
    </row>
    <row r="15" spans="2:5" ht="24" customHeight="1" x14ac:dyDescent="0.25">
      <c r="B15" s="81">
        <v>2012</v>
      </c>
      <c r="C15" s="108">
        <v>1.4</v>
      </c>
      <c r="D15" s="106">
        <v>0.5</v>
      </c>
      <c r="E15" s="109">
        <v>306187</v>
      </c>
    </row>
    <row r="16" spans="2:5" ht="24" customHeight="1" x14ac:dyDescent="0.25">
      <c r="B16" s="81">
        <v>2013</v>
      </c>
      <c r="C16" s="106">
        <v>1</v>
      </c>
      <c r="D16" s="108">
        <v>-1.6</v>
      </c>
      <c r="E16" s="109">
        <v>186581</v>
      </c>
    </row>
    <row r="17" spans="2:5" ht="24" customHeight="1" x14ac:dyDescent="0.25">
      <c r="B17" s="81">
        <v>2014</v>
      </c>
      <c r="C17" s="106">
        <v>1</v>
      </c>
      <c r="D17" s="106">
        <v>-0.4</v>
      </c>
      <c r="E17" s="107">
        <v>213738</v>
      </c>
    </row>
    <row r="18" spans="2:5" ht="24" customHeight="1" x14ac:dyDescent="0.25">
      <c r="B18" s="81">
        <v>2015</v>
      </c>
      <c r="C18" s="106">
        <v>0.7</v>
      </c>
      <c r="D18" s="108">
        <v>-0.2</v>
      </c>
      <c r="E18" s="109">
        <v>495059</v>
      </c>
    </row>
    <row r="19" spans="2:5" ht="24" customHeight="1" x14ac:dyDescent="0.25">
      <c r="B19" s="81">
        <v>2016</v>
      </c>
      <c r="C19" s="106">
        <v>1.5</v>
      </c>
      <c r="D19" s="108">
        <v>0.6</v>
      </c>
      <c r="E19" s="109">
        <v>608457</v>
      </c>
    </row>
    <row r="20" spans="2:5" ht="24" customHeight="1" x14ac:dyDescent="0.25">
      <c r="B20" s="81">
        <v>2017</v>
      </c>
      <c r="C20" s="106">
        <v>2.6</v>
      </c>
      <c r="D20" s="108">
        <v>1.8</v>
      </c>
      <c r="E20" s="109">
        <v>632772</v>
      </c>
    </row>
    <row r="21" spans="2:5" ht="24" customHeight="1" x14ac:dyDescent="0.25">
      <c r="B21" s="81">
        <v>2018</v>
      </c>
      <c r="C21" s="106">
        <v>3.3</v>
      </c>
      <c r="D21" s="108">
        <v>2</v>
      </c>
      <c r="E21" s="109">
        <v>724323</v>
      </c>
    </row>
    <row r="22" spans="2:5" ht="24" customHeight="1" thickBot="1" x14ac:dyDescent="0.3">
      <c r="B22" s="142">
        <v>2019</v>
      </c>
      <c r="C22" s="152">
        <v>4.4000000000000004</v>
      </c>
      <c r="D22" s="153">
        <v>3.4</v>
      </c>
      <c r="E22" s="154">
        <v>730881</v>
      </c>
    </row>
    <row r="23" spans="2:5" s="30" customFormat="1" x14ac:dyDescent="0.25">
      <c r="B23" s="318" t="s">
        <v>165</v>
      </c>
      <c r="C23" s="318"/>
      <c r="D23" s="318"/>
      <c r="E23" s="318"/>
    </row>
    <row r="24" spans="2:5" s="30" customFormat="1" x14ac:dyDescent="0.25">
      <c r="B24" s="111"/>
      <c r="C24" s="111"/>
      <c r="D24" s="111"/>
      <c r="E24" s="111"/>
    </row>
    <row r="25" spans="2:5" hidden="1" x14ac:dyDescent="0.25"/>
    <row r="26" spans="2:5" hidden="1" x14ac:dyDescent="0.25"/>
    <row r="27" spans="2:5" hidden="1" x14ac:dyDescent="0.25"/>
    <row r="28" spans="2:5" hidden="1" x14ac:dyDescent="0.25"/>
    <row r="29" spans="2:5" hidden="1" x14ac:dyDescent="0.25"/>
    <row r="30" spans="2:5" hidden="1" x14ac:dyDescent="0.25"/>
    <row r="31" spans="2:5" hidden="1" x14ac:dyDescent="0.25"/>
    <row r="32" spans="2:5" hidden="1" x14ac:dyDescent="0.25"/>
    <row r="33" hidden="1" x14ac:dyDescent="0.25"/>
    <row r="34" hidden="1" x14ac:dyDescent="0.25"/>
    <row r="35" hidden="1" x14ac:dyDescent="0.25"/>
  </sheetData>
  <mergeCells count="3">
    <mergeCell ref="B3:E4"/>
    <mergeCell ref="B6:E6"/>
    <mergeCell ref="B23:E23"/>
  </mergeCells>
  <pageMargins left="0.7" right="0.7" top="0.75" bottom="0.75" header="0.3" footer="0.3"/>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8" tint="-0.249977111117893"/>
    <pageSetUpPr fitToPage="1"/>
  </sheetPr>
  <dimension ref="A1:BWI16"/>
  <sheetViews>
    <sheetView showGridLines="0" zoomScaleNormal="100" workbookViewId="0"/>
  </sheetViews>
  <sheetFormatPr defaultColWidth="0" defaultRowHeight="15" zeroHeight="1" x14ac:dyDescent="0.25"/>
  <cols>
    <col min="1" max="1" width="4.28515625" style="30" customWidth="1"/>
    <col min="2" max="2" width="6.85546875" customWidth="1"/>
    <col min="3" max="3" width="3.85546875" customWidth="1"/>
    <col min="4" max="17" width="7.7109375" customWidth="1"/>
    <col min="18" max="18" width="6.85546875" customWidth="1"/>
    <col min="19" max="19" width="4" customWidth="1"/>
    <col min="20" max="1959" width="0" hidden="1" customWidth="1"/>
    <col min="1960" max="16384" width="4" hidden="1"/>
  </cols>
  <sheetData>
    <row r="1" spans="1:18" s="30" customFormat="1" ht="15" customHeight="1" x14ac:dyDescent="0.25"/>
    <row r="2" spans="1:18" s="30" customFormat="1" ht="15" customHeight="1" x14ac:dyDescent="0.25"/>
    <row r="3" spans="1:18" s="30" customFormat="1" ht="15" customHeight="1" x14ac:dyDescent="0.25">
      <c r="A3" s="62"/>
      <c r="B3" s="374" t="s">
        <v>206</v>
      </c>
      <c r="C3" s="374"/>
      <c r="D3" s="374"/>
      <c r="E3" s="374"/>
      <c r="F3" s="374"/>
      <c r="G3" s="374"/>
      <c r="H3" s="374"/>
      <c r="I3" s="374"/>
      <c r="J3" s="374"/>
      <c r="K3" s="374"/>
      <c r="L3" s="374"/>
      <c r="M3" s="374"/>
      <c r="N3" s="374"/>
      <c r="O3" s="374"/>
      <c r="P3" s="374"/>
      <c r="Q3" s="374"/>
      <c r="R3" s="374"/>
    </row>
    <row r="4" spans="1:18" s="30" customFormat="1" ht="12" customHeight="1" x14ac:dyDescent="0.25">
      <c r="B4" s="63"/>
      <c r="C4" s="63"/>
      <c r="D4" s="63"/>
      <c r="E4" s="63"/>
      <c r="F4" s="63"/>
      <c r="G4" s="63"/>
      <c r="H4" s="63"/>
      <c r="I4" s="63"/>
      <c r="J4" s="63"/>
      <c r="K4" s="63"/>
      <c r="L4" s="63"/>
      <c r="M4" s="63"/>
      <c r="N4" s="63"/>
      <c r="O4" s="64"/>
      <c r="P4" s="64"/>
      <c r="Q4" s="64"/>
      <c r="R4" s="64"/>
    </row>
    <row r="5" spans="1:18" s="55" customFormat="1" ht="24.75" customHeight="1" x14ac:dyDescent="0.25">
      <c r="A5" s="56"/>
      <c r="B5" s="371" t="s">
        <v>207</v>
      </c>
      <c r="C5" s="372"/>
      <c r="D5" s="372"/>
      <c r="E5" s="372"/>
      <c r="F5" s="372"/>
      <c r="G5" s="372"/>
      <c r="H5" s="372"/>
      <c r="I5" s="372"/>
      <c r="J5" s="372"/>
      <c r="K5" s="372"/>
      <c r="L5" s="372"/>
      <c r="M5" s="372"/>
      <c r="N5" s="372"/>
      <c r="O5" s="372"/>
      <c r="P5" s="372"/>
      <c r="Q5" s="372"/>
      <c r="R5" s="373"/>
    </row>
    <row r="6" spans="1:18" s="55" customFormat="1" ht="20.100000000000001" customHeight="1" x14ac:dyDescent="0.25">
      <c r="A6" s="56"/>
      <c r="B6" s="378"/>
      <c r="C6" s="379"/>
      <c r="D6" s="57">
        <v>2005</v>
      </c>
      <c r="E6" s="58">
        <v>2006</v>
      </c>
      <c r="F6" s="58">
        <v>2007</v>
      </c>
      <c r="G6" s="58">
        <v>2008</v>
      </c>
      <c r="H6" s="58">
        <v>2009</v>
      </c>
      <c r="I6" s="58">
        <v>2010</v>
      </c>
      <c r="J6" s="58">
        <v>2011</v>
      </c>
      <c r="K6" s="58">
        <v>2012</v>
      </c>
      <c r="L6" s="58">
        <v>2013</v>
      </c>
      <c r="M6" s="58">
        <v>2014</v>
      </c>
      <c r="N6" s="59">
        <v>2015</v>
      </c>
      <c r="O6" s="155">
        <v>2016</v>
      </c>
      <c r="P6" s="155">
        <v>2017</v>
      </c>
      <c r="Q6" s="237">
        <v>2018</v>
      </c>
      <c r="R6" s="155">
        <v>2019</v>
      </c>
    </row>
    <row r="7" spans="1:18" s="55" customFormat="1" ht="19.5" customHeight="1" x14ac:dyDescent="0.25">
      <c r="A7" s="56"/>
      <c r="B7" s="380" t="s">
        <v>18</v>
      </c>
      <c r="C7" s="381"/>
      <c r="D7" s="22">
        <v>24</v>
      </c>
      <c r="E7" s="22">
        <v>14</v>
      </c>
      <c r="F7" s="22">
        <v>17</v>
      </c>
      <c r="G7" s="22">
        <v>8</v>
      </c>
      <c r="H7" s="22">
        <v>7</v>
      </c>
      <c r="I7" s="22">
        <v>6</v>
      </c>
      <c r="J7" s="22">
        <v>12</v>
      </c>
      <c r="K7" s="22">
        <v>7</v>
      </c>
      <c r="L7" s="22">
        <v>3</v>
      </c>
      <c r="M7" s="24">
        <v>9</v>
      </c>
      <c r="N7" s="60">
        <v>7</v>
      </c>
      <c r="O7" s="22">
        <v>29</v>
      </c>
      <c r="P7" s="22">
        <v>18</v>
      </c>
      <c r="Q7" s="238">
        <v>14</v>
      </c>
      <c r="R7" s="22">
        <v>28</v>
      </c>
    </row>
    <row r="8" spans="1:18" s="55" customFormat="1" ht="19.5" customHeight="1" x14ac:dyDescent="0.25">
      <c r="A8" s="56"/>
      <c r="B8" s="382" t="s">
        <v>17</v>
      </c>
      <c r="C8" s="383"/>
      <c r="D8" s="22">
        <v>56</v>
      </c>
      <c r="E8" s="24">
        <v>137</v>
      </c>
      <c r="F8" s="22">
        <v>74</v>
      </c>
      <c r="G8" s="22">
        <v>137</v>
      </c>
      <c r="H8" s="22">
        <v>101</v>
      </c>
      <c r="I8" s="22">
        <v>116</v>
      </c>
      <c r="J8" s="22">
        <v>17</v>
      </c>
      <c r="K8" s="22">
        <v>12</v>
      </c>
      <c r="L8" s="22">
        <v>9</v>
      </c>
      <c r="M8" s="22">
        <v>13</v>
      </c>
      <c r="N8" s="61">
        <v>36</v>
      </c>
      <c r="O8" s="22">
        <v>35</v>
      </c>
      <c r="P8" s="22">
        <v>84</v>
      </c>
      <c r="Q8" s="238">
        <v>75</v>
      </c>
      <c r="R8" s="22">
        <v>83</v>
      </c>
    </row>
    <row r="9" spans="1:18" s="55" customFormat="1" ht="19.5" customHeight="1" x14ac:dyDescent="0.25">
      <c r="A9" s="56"/>
      <c r="B9" s="375" t="s">
        <v>0</v>
      </c>
      <c r="C9" s="376"/>
      <c r="D9" s="239">
        <v>80</v>
      </c>
      <c r="E9" s="239">
        <v>151</v>
      </c>
      <c r="F9" s="239">
        <v>91</v>
      </c>
      <c r="G9" s="239">
        <v>145</v>
      </c>
      <c r="H9" s="239">
        <v>108</v>
      </c>
      <c r="I9" s="239">
        <v>122</v>
      </c>
      <c r="J9" s="239">
        <v>29</v>
      </c>
      <c r="K9" s="239">
        <v>19</v>
      </c>
      <c r="L9" s="239">
        <v>12</v>
      </c>
      <c r="M9" s="239">
        <v>22</v>
      </c>
      <c r="N9" s="240">
        <v>43</v>
      </c>
      <c r="O9" s="239">
        <v>64</v>
      </c>
      <c r="P9" s="239">
        <v>102</v>
      </c>
      <c r="Q9" s="241">
        <v>89</v>
      </c>
      <c r="R9" s="239">
        <v>111</v>
      </c>
    </row>
    <row r="10" spans="1:18" s="30" customFormat="1" x14ac:dyDescent="0.25">
      <c r="B10" s="377" t="s">
        <v>166</v>
      </c>
      <c r="C10" s="377"/>
      <c r="D10" s="377"/>
      <c r="E10" s="377"/>
      <c r="F10" s="377"/>
      <c r="G10" s="377"/>
      <c r="H10" s="377"/>
      <c r="I10" s="377"/>
      <c r="J10" s="377"/>
      <c r="K10" s="377"/>
      <c r="L10" s="377"/>
      <c r="M10" s="377"/>
      <c r="N10" s="377"/>
    </row>
    <row r="11" spans="1:18" s="30" customFormat="1" x14ac:dyDescent="0.25">
      <c r="B11" s="65"/>
      <c r="C11" s="65"/>
      <c r="D11" s="65"/>
      <c r="E11" s="65"/>
      <c r="F11" s="65"/>
      <c r="G11" s="65"/>
      <c r="H11" s="65"/>
      <c r="I11" s="65"/>
      <c r="J11" s="65"/>
      <c r="K11" s="65"/>
      <c r="L11" s="65"/>
      <c r="M11" s="65"/>
      <c r="N11" s="65"/>
      <c r="Q11" s="30" t="s">
        <v>182</v>
      </c>
    </row>
    <row r="12" spans="1:18" hidden="1" x14ac:dyDescent="0.25"/>
    <row r="13" spans="1:18" hidden="1" x14ac:dyDescent="0.25"/>
    <row r="14" spans="1:18" hidden="1" x14ac:dyDescent="0.25"/>
    <row r="15" spans="1:18" hidden="1" x14ac:dyDescent="0.25"/>
    <row r="16" spans="1:18" hidden="1" x14ac:dyDescent="0.25"/>
  </sheetData>
  <mergeCells count="7">
    <mergeCell ref="B5:R5"/>
    <mergeCell ref="B3:R3"/>
    <mergeCell ref="B9:C9"/>
    <mergeCell ref="B10:N10"/>
    <mergeCell ref="B6:C6"/>
    <mergeCell ref="B7:C7"/>
    <mergeCell ref="B8:C8"/>
  </mergeCells>
  <pageMargins left="0.7" right="0.7" top="0.75" bottom="0.75" header="0.3" footer="0.3"/>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8" tint="-0.249977111117893"/>
    <pageSetUpPr fitToPage="1"/>
  </sheetPr>
  <dimension ref="A1:S18"/>
  <sheetViews>
    <sheetView showGridLines="0" zoomScaleNormal="100" workbookViewId="0">
      <selection activeCell="P12" sqref="P12"/>
    </sheetView>
  </sheetViews>
  <sheetFormatPr defaultColWidth="0" defaultRowHeight="15" zeroHeight="1" x14ac:dyDescent="0.25"/>
  <cols>
    <col min="1" max="1" width="4.5703125" style="30" customWidth="1"/>
    <col min="2" max="3" width="9.140625" customWidth="1"/>
    <col min="4" max="18" width="5.7109375" customWidth="1"/>
    <col min="19" max="19" width="5.42578125" style="167" customWidth="1"/>
    <col min="20" max="16384" width="5.42578125" style="167" hidden="1"/>
  </cols>
  <sheetData>
    <row r="1" spans="1:19" x14ac:dyDescent="0.25">
      <c r="B1" s="30"/>
      <c r="C1" s="30"/>
      <c r="D1" s="30"/>
      <c r="E1" s="30"/>
      <c r="F1" s="30"/>
      <c r="G1" s="30"/>
      <c r="H1" s="30"/>
      <c r="I1" s="30"/>
      <c r="J1" s="30"/>
      <c r="K1" s="30"/>
      <c r="L1" s="30"/>
      <c r="M1" s="30"/>
      <c r="N1" s="30"/>
      <c r="O1" s="30"/>
      <c r="P1" s="30"/>
      <c r="Q1" s="30"/>
      <c r="R1" s="30"/>
    </row>
    <row r="2" spans="1:19" x14ac:dyDescent="0.25">
      <c r="B2" s="30"/>
      <c r="C2" s="30"/>
      <c r="D2" s="30"/>
      <c r="E2" s="30"/>
      <c r="F2" s="30"/>
      <c r="G2" s="30"/>
      <c r="H2" s="30"/>
      <c r="I2" s="30"/>
      <c r="J2" s="30"/>
      <c r="K2" s="30"/>
      <c r="L2" s="30"/>
      <c r="M2" s="30"/>
      <c r="N2" s="30"/>
      <c r="O2" s="30"/>
      <c r="P2" s="30"/>
      <c r="Q2" s="30"/>
      <c r="R2" s="30"/>
    </row>
    <row r="3" spans="1:19" ht="29.25" customHeight="1" x14ac:dyDescent="0.25">
      <c r="A3" s="54"/>
      <c r="B3" s="384" t="s">
        <v>213</v>
      </c>
      <c r="C3" s="384"/>
      <c r="D3" s="384"/>
      <c r="E3" s="384"/>
      <c r="F3" s="384"/>
      <c r="G3" s="384"/>
      <c r="H3" s="384"/>
      <c r="I3" s="384"/>
      <c r="J3" s="384"/>
      <c r="K3" s="384"/>
      <c r="L3" s="384"/>
      <c r="M3" s="384"/>
      <c r="N3" s="384"/>
      <c r="O3" s="384"/>
      <c r="P3" s="384"/>
      <c r="Q3" s="384"/>
      <c r="R3" s="384"/>
    </row>
    <row r="4" spans="1:19" ht="8.25" customHeight="1" x14ac:dyDescent="0.25">
      <c r="B4" s="30"/>
      <c r="C4" s="30"/>
      <c r="D4" s="30"/>
      <c r="E4" s="30"/>
      <c r="F4" s="30"/>
      <c r="G4" s="30"/>
      <c r="H4" s="30"/>
      <c r="I4" s="30"/>
      <c r="J4" s="30"/>
      <c r="K4" s="30"/>
      <c r="L4" s="30"/>
      <c r="M4" s="30"/>
      <c r="N4" s="30"/>
      <c r="O4" s="30"/>
      <c r="P4" s="30"/>
      <c r="Q4" s="30"/>
      <c r="R4" s="30"/>
    </row>
    <row r="5" spans="1:19" s="168" customFormat="1" ht="37.5" customHeight="1" x14ac:dyDescent="0.25">
      <c r="A5" s="56"/>
      <c r="B5" s="385" t="s">
        <v>212</v>
      </c>
      <c r="C5" s="386"/>
      <c r="D5" s="386"/>
      <c r="E5" s="386"/>
      <c r="F5" s="386"/>
      <c r="G5" s="386"/>
      <c r="H5" s="386"/>
      <c r="I5" s="386"/>
      <c r="J5" s="386"/>
      <c r="K5" s="386"/>
      <c r="L5" s="386"/>
      <c r="M5" s="386"/>
      <c r="N5" s="386"/>
      <c r="O5" s="386"/>
      <c r="P5" s="386"/>
      <c r="Q5" s="386"/>
      <c r="R5" s="387"/>
    </row>
    <row r="6" spans="1:19" s="169" customFormat="1" ht="24.95" customHeight="1" x14ac:dyDescent="0.25">
      <c r="A6" s="56"/>
      <c r="B6" s="390" t="s">
        <v>208</v>
      </c>
      <c r="C6" s="391"/>
      <c r="D6" s="67">
        <v>2005</v>
      </c>
      <c r="E6" s="67">
        <v>2006</v>
      </c>
      <c r="F6" s="67">
        <v>2007</v>
      </c>
      <c r="G6" s="67">
        <v>2008</v>
      </c>
      <c r="H6" s="67">
        <v>2009</v>
      </c>
      <c r="I6" s="67">
        <v>2010</v>
      </c>
      <c r="J6" s="67">
        <v>2011</v>
      </c>
      <c r="K6" s="67">
        <v>2012</v>
      </c>
      <c r="L6" s="67">
        <v>2013</v>
      </c>
      <c r="M6" s="67">
        <v>2014</v>
      </c>
      <c r="N6" s="250">
        <v>2015</v>
      </c>
      <c r="O6" s="67">
        <v>2016</v>
      </c>
      <c r="P6" s="67">
        <v>2017</v>
      </c>
      <c r="Q6" s="250">
        <v>2018</v>
      </c>
      <c r="R6" s="67">
        <v>2019</v>
      </c>
    </row>
    <row r="7" spans="1:19" s="169" customFormat="1" ht="28.5" customHeight="1" x14ac:dyDescent="0.25">
      <c r="A7" s="56"/>
      <c r="B7" s="392" t="s">
        <v>209</v>
      </c>
      <c r="C7" s="393"/>
      <c r="D7" s="246">
        <v>139</v>
      </c>
      <c r="E7" s="246">
        <v>150</v>
      </c>
      <c r="F7" s="246">
        <v>151</v>
      </c>
      <c r="G7" s="246">
        <v>162</v>
      </c>
      <c r="H7" s="246">
        <v>133</v>
      </c>
      <c r="I7" s="246">
        <v>122</v>
      </c>
      <c r="J7" s="246">
        <v>82</v>
      </c>
      <c r="K7" s="246">
        <v>30</v>
      </c>
      <c r="L7" s="246">
        <v>16</v>
      </c>
      <c r="M7" s="246">
        <v>31</v>
      </c>
      <c r="N7" s="247">
        <v>55</v>
      </c>
      <c r="O7" s="248">
        <v>60</v>
      </c>
      <c r="P7" s="248">
        <v>76</v>
      </c>
      <c r="Q7" s="249">
        <v>71</v>
      </c>
      <c r="R7" s="248">
        <v>97</v>
      </c>
    </row>
    <row r="8" spans="1:19" s="169" customFormat="1" ht="28.5" customHeight="1" thickBot="1" x14ac:dyDescent="0.3">
      <c r="A8" s="56"/>
      <c r="B8" s="394" t="s">
        <v>19</v>
      </c>
      <c r="C8" s="395"/>
      <c r="D8" s="25">
        <v>56</v>
      </c>
      <c r="E8" s="26">
        <v>137</v>
      </c>
      <c r="F8" s="25">
        <v>74</v>
      </c>
      <c r="G8" s="25">
        <v>137</v>
      </c>
      <c r="H8" s="25">
        <v>101</v>
      </c>
      <c r="I8" s="25">
        <v>116</v>
      </c>
      <c r="J8" s="25">
        <v>17</v>
      </c>
      <c r="K8" s="25">
        <v>12</v>
      </c>
      <c r="L8" s="25">
        <v>9</v>
      </c>
      <c r="M8" s="25">
        <v>13</v>
      </c>
      <c r="N8" s="66">
        <v>36</v>
      </c>
      <c r="O8" s="25">
        <v>35</v>
      </c>
      <c r="P8" s="25">
        <v>84</v>
      </c>
      <c r="Q8" s="66">
        <v>75</v>
      </c>
      <c r="R8" s="25">
        <v>83</v>
      </c>
    </row>
    <row r="9" spans="1:19" s="169" customFormat="1" ht="28.5" customHeight="1" thickTop="1" x14ac:dyDescent="0.25">
      <c r="A9" s="56"/>
      <c r="B9" s="396" t="s">
        <v>210</v>
      </c>
      <c r="C9" s="397"/>
      <c r="D9" s="242"/>
      <c r="E9" s="243"/>
      <c r="F9" s="242"/>
      <c r="G9" s="244">
        <v>178</v>
      </c>
      <c r="H9" s="244">
        <v>128</v>
      </c>
      <c r="I9" s="244">
        <v>149</v>
      </c>
      <c r="J9" s="244">
        <v>24</v>
      </c>
      <c r="K9" s="244">
        <v>13</v>
      </c>
      <c r="L9" s="244">
        <v>14</v>
      </c>
      <c r="M9" s="244">
        <v>16</v>
      </c>
      <c r="N9" s="245">
        <v>44</v>
      </c>
      <c r="O9" s="244">
        <v>42</v>
      </c>
      <c r="P9" s="244">
        <v>103</v>
      </c>
      <c r="Q9" s="245">
        <v>75</v>
      </c>
      <c r="R9" s="244">
        <v>83</v>
      </c>
    </row>
    <row r="10" spans="1:19" x14ac:dyDescent="0.25">
      <c r="B10" s="318" t="s">
        <v>165</v>
      </c>
      <c r="C10" s="318"/>
      <c r="D10" s="318"/>
      <c r="E10" s="318"/>
      <c r="F10" s="318"/>
      <c r="G10" s="318"/>
      <c r="H10" s="318"/>
      <c r="I10" s="318"/>
      <c r="J10" s="318"/>
      <c r="K10" s="318"/>
      <c r="L10" s="318"/>
      <c r="M10" s="318"/>
      <c r="N10" s="318"/>
      <c r="O10" s="30"/>
      <c r="P10" s="30"/>
      <c r="Q10" s="30"/>
      <c r="R10" s="30"/>
    </row>
    <row r="11" spans="1:19" x14ac:dyDescent="0.25">
      <c r="B11" s="388" t="s">
        <v>211</v>
      </c>
      <c r="C11" s="388"/>
      <c r="D11" s="388"/>
      <c r="E11" s="388"/>
      <c r="F11" s="388"/>
      <c r="G11" s="388"/>
      <c r="H11" s="388"/>
      <c r="I11" s="388"/>
      <c r="J11" s="388"/>
      <c r="K11" s="388"/>
      <c r="L11" s="388"/>
      <c r="M11" s="388"/>
      <c r="N11" s="388"/>
      <c r="O11" s="30"/>
      <c r="P11" s="30"/>
      <c r="Q11" s="30"/>
      <c r="R11" s="30"/>
    </row>
    <row r="12" spans="1:19" x14ac:dyDescent="0.25">
      <c r="B12" s="389"/>
      <c r="C12" s="389"/>
      <c r="D12" s="389"/>
      <c r="E12" s="389"/>
      <c r="F12" s="389"/>
      <c r="G12" s="389"/>
      <c r="H12" s="389"/>
      <c r="I12" s="389"/>
      <c r="J12" s="389"/>
      <c r="K12" s="389"/>
      <c r="L12" s="389"/>
      <c r="M12" s="389"/>
      <c r="N12" s="389"/>
      <c r="O12" s="30"/>
      <c r="P12" s="30"/>
      <c r="Q12" s="30"/>
      <c r="R12" s="30"/>
      <c r="S12" s="167" t="s">
        <v>182</v>
      </c>
    </row>
    <row r="13" spans="1:19" x14ac:dyDescent="0.25">
      <c r="B13" s="30"/>
      <c r="C13" s="30"/>
      <c r="D13" s="30"/>
      <c r="E13" s="30"/>
      <c r="F13" s="30"/>
      <c r="G13" s="30"/>
      <c r="H13" s="30"/>
      <c r="I13" s="30"/>
      <c r="J13" s="30"/>
      <c r="K13" s="30"/>
      <c r="L13" s="30"/>
      <c r="M13" s="30"/>
      <c r="N13" s="30"/>
      <c r="O13" s="30"/>
      <c r="P13" s="30"/>
      <c r="Q13" s="30"/>
      <c r="R13" s="30"/>
    </row>
    <row r="14" spans="1:19" hidden="1" x14ac:dyDescent="0.25"/>
    <row r="15" spans="1:19" hidden="1" x14ac:dyDescent="0.25"/>
    <row r="16" spans="1:19" hidden="1" x14ac:dyDescent="0.25"/>
    <row r="17" hidden="1" x14ac:dyDescent="0.25"/>
    <row r="18" x14ac:dyDescent="0.25"/>
  </sheetData>
  <mergeCells count="9">
    <mergeCell ref="B3:R3"/>
    <mergeCell ref="B5:R5"/>
    <mergeCell ref="B11:N11"/>
    <mergeCell ref="B12:N12"/>
    <mergeCell ref="B10:N10"/>
    <mergeCell ref="B6:C6"/>
    <mergeCell ref="B7:C7"/>
    <mergeCell ref="B8:C8"/>
    <mergeCell ref="B9:C9"/>
  </mergeCells>
  <pageMargins left="0.7" right="0.7" top="0.75" bottom="0.75" header="0.3" footer="0.3"/>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8" tint="-0.249977111117893"/>
    <pageSetUpPr fitToPage="1"/>
  </sheetPr>
  <dimension ref="A1:R11"/>
  <sheetViews>
    <sheetView showGridLines="0" zoomScaleNormal="100" workbookViewId="0">
      <selection activeCell="B8" sqref="B8:M8"/>
    </sheetView>
  </sheetViews>
  <sheetFormatPr defaultColWidth="0" defaultRowHeight="15" zeroHeight="1" x14ac:dyDescent="0.25"/>
  <cols>
    <col min="1" max="1" width="3.5703125" style="30" customWidth="1"/>
    <col min="2" max="2" width="9.140625" customWidth="1"/>
    <col min="3" max="17" width="6.7109375" customWidth="1"/>
    <col min="18" max="18" width="3.7109375" style="30" customWidth="1"/>
    <col min="19" max="16384" width="9.140625" hidden="1"/>
  </cols>
  <sheetData>
    <row r="1" spans="1:18" s="30" customFormat="1" ht="15" customHeight="1" x14ac:dyDescent="0.25"/>
    <row r="2" spans="1:18" s="30" customFormat="1" ht="15" customHeight="1" x14ac:dyDescent="0.25">
      <c r="B2" s="398"/>
      <c r="C2" s="398"/>
      <c r="D2" s="398"/>
      <c r="E2" s="398"/>
      <c r="F2" s="398"/>
      <c r="G2" s="398"/>
      <c r="H2" s="398"/>
      <c r="I2" s="398"/>
      <c r="J2" s="398"/>
      <c r="K2" s="398"/>
      <c r="L2" s="398"/>
      <c r="M2" s="398"/>
    </row>
    <row r="3" spans="1:18" s="30" customFormat="1" ht="15" customHeight="1" x14ac:dyDescent="0.25">
      <c r="B3" s="398" t="s">
        <v>215</v>
      </c>
      <c r="C3" s="398"/>
      <c r="D3" s="398"/>
      <c r="E3" s="398"/>
      <c r="F3" s="398"/>
      <c r="G3" s="398"/>
      <c r="H3" s="398"/>
      <c r="I3" s="398"/>
      <c r="J3" s="398"/>
      <c r="K3" s="398"/>
      <c r="L3" s="398"/>
      <c r="M3" s="398"/>
      <c r="N3" s="398"/>
      <c r="O3" s="139"/>
      <c r="P3" s="188"/>
      <c r="Q3" s="164"/>
    </row>
    <row r="4" spans="1:18" s="30" customFormat="1" ht="7.5" customHeight="1" x14ac:dyDescent="0.25">
      <c r="B4" s="68"/>
      <c r="C4" s="68"/>
      <c r="D4" s="68"/>
      <c r="E4" s="68"/>
      <c r="F4" s="68"/>
      <c r="G4" s="68"/>
      <c r="H4" s="68"/>
      <c r="I4" s="68"/>
      <c r="J4" s="68"/>
      <c r="K4" s="68"/>
      <c r="L4" s="68"/>
      <c r="M4" s="68"/>
    </row>
    <row r="5" spans="1:18" s="55" customFormat="1" ht="27" customHeight="1" x14ac:dyDescent="0.25">
      <c r="A5" s="56"/>
      <c r="B5" s="385" t="s">
        <v>214</v>
      </c>
      <c r="C5" s="386"/>
      <c r="D5" s="386"/>
      <c r="E5" s="386"/>
      <c r="F5" s="386"/>
      <c r="G5" s="386"/>
      <c r="H5" s="386"/>
      <c r="I5" s="386"/>
      <c r="J5" s="386"/>
      <c r="K5" s="386"/>
      <c r="L5" s="386"/>
      <c r="M5" s="386"/>
      <c r="N5" s="386"/>
      <c r="O5" s="386"/>
      <c r="P5" s="386"/>
      <c r="Q5" s="387"/>
      <c r="R5" s="56"/>
    </row>
    <row r="6" spans="1:18" s="55" customFormat="1" ht="20.100000000000001" customHeight="1" x14ac:dyDescent="0.25">
      <c r="A6" s="56"/>
      <c r="B6" s="253"/>
      <c r="C6" s="67">
        <v>2005</v>
      </c>
      <c r="D6" s="67">
        <v>2006</v>
      </c>
      <c r="E6" s="67">
        <v>2007</v>
      </c>
      <c r="F6" s="67">
        <v>2008</v>
      </c>
      <c r="G6" s="67">
        <v>2009</v>
      </c>
      <c r="H6" s="67">
        <v>2010</v>
      </c>
      <c r="I6" s="67">
        <v>2011</v>
      </c>
      <c r="J6" s="67">
        <v>2012</v>
      </c>
      <c r="K6" s="67">
        <v>2013</v>
      </c>
      <c r="L6" s="67">
        <v>2014</v>
      </c>
      <c r="M6" s="67">
        <v>2015</v>
      </c>
      <c r="N6" s="67">
        <v>2016</v>
      </c>
      <c r="O6" s="67">
        <v>2017</v>
      </c>
      <c r="P6" s="251">
        <v>2018</v>
      </c>
      <c r="Q6" s="67">
        <v>2019</v>
      </c>
      <c r="R6" s="56"/>
    </row>
    <row r="7" spans="1:18" s="55" customFormat="1" ht="30" customHeight="1" x14ac:dyDescent="0.25">
      <c r="A7" s="56"/>
      <c r="B7" s="254" t="s">
        <v>0</v>
      </c>
      <c r="C7" s="252">
        <v>24</v>
      </c>
      <c r="D7" s="252">
        <v>42</v>
      </c>
      <c r="E7" s="252">
        <v>28</v>
      </c>
      <c r="F7" s="252">
        <v>23</v>
      </c>
      <c r="G7" s="252">
        <v>60</v>
      </c>
      <c r="H7" s="252">
        <v>84</v>
      </c>
      <c r="I7" s="252">
        <v>3</v>
      </c>
      <c r="J7" s="252">
        <v>0</v>
      </c>
      <c r="K7" s="252">
        <v>7</v>
      </c>
      <c r="L7" s="252">
        <v>4</v>
      </c>
      <c r="M7" s="252">
        <v>10</v>
      </c>
      <c r="N7" s="252">
        <v>27</v>
      </c>
      <c r="O7" s="252">
        <v>52</v>
      </c>
      <c r="P7" s="255">
        <v>25</v>
      </c>
      <c r="Q7" s="252">
        <v>43</v>
      </c>
      <c r="R7" s="56"/>
    </row>
    <row r="8" spans="1:18" s="30" customFormat="1" x14ac:dyDescent="0.25">
      <c r="B8" s="318" t="s">
        <v>165</v>
      </c>
      <c r="C8" s="318"/>
      <c r="D8" s="318"/>
      <c r="E8" s="318"/>
      <c r="F8" s="318"/>
      <c r="G8" s="318"/>
      <c r="H8" s="318"/>
      <c r="I8" s="318"/>
      <c r="J8" s="318"/>
      <c r="K8" s="318"/>
      <c r="L8" s="318"/>
      <c r="M8" s="318"/>
    </row>
    <row r="9" spans="1:18" s="30" customFormat="1" x14ac:dyDescent="0.25">
      <c r="B9" s="69" t="s">
        <v>28</v>
      </c>
      <c r="C9" s="70"/>
      <c r="D9" s="70"/>
      <c r="E9" s="70"/>
      <c r="F9" s="70"/>
      <c r="G9" s="70"/>
      <c r="H9" s="70"/>
      <c r="I9" s="70"/>
      <c r="J9" s="70"/>
      <c r="K9" s="70"/>
      <c r="L9" s="70"/>
      <c r="M9" s="70"/>
      <c r="O9" s="30" t="s">
        <v>182</v>
      </c>
    </row>
    <row r="10" spans="1:18" s="30" customFormat="1" x14ac:dyDescent="0.25"/>
    <row r="11" spans="1:18" hidden="1" x14ac:dyDescent="0.25"/>
  </sheetData>
  <mergeCells count="4">
    <mergeCell ref="B2:M2"/>
    <mergeCell ref="B8:M8"/>
    <mergeCell ref="B3:N3"/>
    <mergeCell ref="B5:Q5"/>
  </mergeCells>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8" tint="0.39997558519241921"/>
    <pageSetUpPr fitToPage="1"/>
  </sheetPr>
  <dimension ref="A1:S13"/>
  <sheetViews>
    <sheetView showGridLines="0" zoomScaleNormal="100" workbookViewId="0">
      <selection activeCell="B9" sqref="B9:N9"/>
    </sheetView>
  </sheetViews>
  <sheetFormatPr defaultColWidth="0" defaultRowHeight="15" zeroHeight="1" x14ac:dyDescent="0.25"/>
  <cols>
    <col min="1" max="1" width="4" style="30" customWidth="1"/>
    <col min="2" max="2" width="17" customWidth="1"/>
    <col min="3" max="3" width="3.85546875" customWidth="1"/>
    <col min="4" max="6" width="7.7109375" customWidth="1"/>
    <col min="7" max="7" width="6.5703125" customWidth="1"/>
    <col min="8" max="9" width="7.7109375" customWidth="1"/>
    <col min="10" max="10" width="6.7109375" customWidth="1"/>
    <col min="11" max="11" width="7.28515625" customWidth="1"/>
    <col min="12" max="12" width="6.7109375" customWidth="1"/>
    <col min="13" max="13" width="7.140625" customWidth="1"/>
    <col min="14" max="14" width="7.42578125" customWidth="1"/>
    <col min="15" max="16" width="6.7109375" customWidth="1"/>
    <col min="17" max="18" width="7.28515625" customWidth="1"/>
    <col min="19" max="19" width="4.140625" style="30" customWidth="1"/>
    <col min="20" max="16384" width="9.140625" hidden="1"/>
  </cols>
  <sheetData>
    <row r="1" spans="1:19" s="30" customFormat="1" x14ac:dyDescent="0.25"/>
    <row r="2" spans="1:19" s="30" customFormat="1" x14ac:dyDescent="0.25"/>
    <row r="3" spans="1:19" s="30" customFormat="1" ht="16.5" customHeight="1" x14ac:dyDescent="0.25">
      <c r="A3" s="62"/>
      <c r="B3" s="374" t="s">
        <v>217</v>
      </c>
      <c r="C3" s="374"/>
      <c r="D3" s="374"/>
      <c r="E3" s="374"/>
      <c r="F3" s="374"/>
      <c r="G3" s="374"/>
      <c r="H3" s="374"/>
      <c r="I3" s="374"/>
      <c r="J3" s="374"/>
      <c r="K3" s="374"/>
      <c r="L3" s="374"/>
      <c r="M3" s="374"/>
      <c r="N3" s="374"/>
      <c r="O3" s="374"/>
      <c r="P3" s="138"/>
      <c r="Q3" s="187"/>
      <c r="R3" s="163"/>
    </row>
    <row r="4" spans="1:19" s="30" customFormat="1" ht="13.5" customHeight="1" x14ac:dyDescent="0.25">
      <c r="A4" s="71"/>
      <c r="B4" s="71"/>
      <c r="C4" s="71"/>
      <c r="D4" s="71"/>
      <c r="E4" s="71"/>
      <c r="F4" s="71"/>
      <c r="G4" s="71"/>
      <c r="H4" s="71"/>
      <c r="I4" s="71"/>
      <c r="J4" s="71"/>
      <c r="K4" s="71"/>
      <c r="L4" s="71"/>
      <c r="M4" s="71"/>
      <c r="N4" s="71"/>
      <c r="O4" s="71"/>
      <c r="P4" s="71"/>
      <c r="Q4" s="71"/>
      <c r="R4" s="71"/>
    </row>
    <row r="5" spans="1:19" s="55" customFormat="1" ht="30.75" customHeight="1" x14ac:dyDescent="0.25">
      <c r="A5" s="72"/>
      <c r="B5" s="404" t="s">
        <v>216</v>
      </c>
      <c r="C5" s="405"/>
      <c r="D5" s="405"/>
      <c r="E5" s="405"/>
      <c r="F5" s="405"/>
      <c r="G5" s="405"/>
      <c r="H5" s="405"/>
      <c r="I5" s="405"/>
      <c r="J5" s="405"/>
      <c r="K5" s="405"/>
      <c r="L5" s="405"/>
      <c r="M5" s="405"/>
      <c r="N5" s="405"/>
      <c r="O5" s="405"/>
      <c r="P5" s="405"/>
      <c r="Q5" s="405"/>
      <c r="R5" s="406"/>
      <c r="S5" s="56"/>
    </row>
    <row r="6" spans="1:19" s="55" customFormat="1" ht="24.95" customHeight="1" x14ac:dyDescent="0.25">
      <c r="A6" s="56"/>
      <c r="B6" s="399"/>
      <c r="C6" s="400"/>
      <c r="D6" s="156">
        <v>2005</v>
      </c>
      <c r="E6" s="157">
        <v>2006</v>
      </c>
      <c r="F6" s="157">
        <v>2007</v>
      </c>
      <c r="G6" s="157">
        <v>2008</v>
      </c>
      <c r="H6" s="157">
        <v>2009</v>
      </c>
      <c r="I6" s="157">
        <v>2010</v>
      </c>
      <c r="J6" s="157">
        <v>2011</v>
      </c>
      <c r="K6" s="157">
        <v>2012</v>
      </c>
      <c r="L6" s="157">
        <v>2013</v>
      </c>
      <c r="M6" s="157">
        <v>2014</v>
      </c>
      <c r="N6" s="158">
        <v>2015</v>
      </c>
      <c r="O6" s="157">
        <v>2016</v>
      </c>
      <c r="P6" s="157">
        <v>2017</v>
      </c>
      <c r="Q6" s="256">
        <v>2018</v>
      </c>
      <c r="R6" s="257">
        <v>2019</v>
      </c>
      <c r="S6" s="56"/>
    </row>
    <row r="7" spans="1:19" s="55" customFormat="1" ht="24.95" customHeight="1" x14ac:dyDescent="0.25">
      <c r="A7" s="56"/>
      <c r="B7" s="401" t="s">
        <v>20</v>
      </c>
      <c r="C7" s="402"/>
      <c r="D7" s="175">
        <v>1</v>
      </c>
      <c r="E7" s="175">
        <v>1</v>
      </c>
      <c r="F7" s="175">
        <v>1</v>
      </c>
      <c r="G7" s="175">
        <v>0</v>
      </c>
      <c r="H7" s="175">
        <v>1</v>
      </c>
      <c r="I7" s="175">
        <v>2</v>
      </c>
      <c r="J7" s="175">
        <v>0</v>
      </c>
      <c r="K7" s="175">
        <v>1</v>
      </c>
      <c r="L7" s="175">
        <v>0</v>
      </c>
      <c r="M7" s="175">
        <v>0</v>
      </c>
      <c r="N7" s="22">
        <v>1</v>
      </c>
      <c r="O7" s="22">
        <v>0</v>
      </c>
      <c r="P7" s="22">
        <v>0</v>
      </c>
      <c r="Q7" s="238">
        <v>1</v>
      </c>
      <c r="R7" s="22">
        <v>1</v>
      </c>
      <c r="S7" s="56"/>
    </row>
    <row r="8" spans="1:19" s="55" customFormat="1" ht="30" customHeight="1" x14ac:dyDescent="0.25">
      <c r="A8" s="56"/>
      <c r="B8" s="403" t="s">
        <v>136</v>
      </c>
      <c r="C8" s="403"/>
      <c r="D8" s="258">
        <v>41716</v>
      </c>
      <c r="E8" s="259">
        <v>57369</v>
      </c>
      <c r="F8" s="259">
        <v>61068</v>
      </c>
      <c r="G8" s="260">
        <v>0</v>
      </c>
      <c r="H8" s="259">
        <v>68303</v>
      </c>
      <c r="I8" s="259">
        <v>78884</v>
      </c>
      <c r="J8" s="260">
        <v>0</v>
      </c>
      <c r="K8" s="259">
        <v>71872</v>
      </c>
      <c r="L8" s="260">
        <v>0</v>
      </c>
      <c r="M8" s="260">
        <v>0</v>
      </c>
      <c r="N8" s="259">
        <v>78498</v>
      </c>
      <c r="O8" s="258">
        <v>0</v>
      </c>
      <c r="P8" s="258">
        <v>0</v>
      </c>
      <c r="Q8" s="261">
        <v>93657</v>
      </c>
      <c r="R8" s="258">
        <v>90844</v>
      </c>
      <c r="S8" s="56"/>
    </row>
    <row r="9" spans="1:19" s="30" customFormat="1" x14ac:dyDescent="0.25">
      <c r="B9" s="318" t="s">
        <v>165</v>
      </c>
      <c r="C9" s="318"/>
      <c r="D9" s="318"/>
      <c r="E9" s="318"/>
      <c r="F9" s="318"/>
      <c r="G9" s="318"/>
      <c r="H9" s="318"/>
      <c r="I9" s="318"/>
      <c r="J9" s="318"/>
      <c r="K9" s="318"/>
      <c r="L9" s="318"/>
      <c r="M9" s="318"/>
      <c r="N9" s="318"/>
    </row>
    <row r="10" spans="1:19" s="30" customFormat="1" x14ac:dyDescent="0.25"/>
    <row r="11" spans="1:19" hidden="1" x14ac:dyDescent="0.25"/>
    <row r="12" spans="1:19" hidden="1" x14ac:dyDescent="0.25"/>
    <row r="13" spans="1:19" hidden="1" x14ac:dyDescent="0.25"/>
  </sheetData>
  <mergeCells count="6">
    <mergeCell ref="B3:O3"/>
    <mergeCell ref="B9:N9"/>
    <mergeCell ref="B6:C6"/>
    <mergeCell ref="B7:C7"/>
    <mergeCell ref="B8:C8"/>
    <mergeCell ref="B5:R5"/>
  </mergeCells>
  <pageMargins left="0.7" right="0.7" top="0.75" bottom="0.75" header="0.3" footer="0.3"/>
  <pageSetup paperSize="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J30"/>
  <sheetViews>
    <sheetView showGridLines="0" zoomScaleNormal="100" workbookViewId="0">
      <selection activeCell="S7" sqref="S7"/>
    </sheetView>
  </sheetViews>
  <sheetFormatPr defaultColWidth="0" defaultRowHeight="15" zeroHeight="1" x14ac:dyDescent="0.25"/>
  <cols>
    <col min="1" max="1" width="4.85546875" style="56" customWidth="1"/>
    <col min="2" max="2" width="6" style="55" bestFit="1" customWidth="1"/>
    <col min="3" max="3" width="30.28515625" style="55" customWidth="1"/>
    <col min="4" max="8" width="5.7109375" style="55" customWidth="1"/>
    <col min="9" max="9" width="5.7109375" style="56" customWidth="1"/>
    <col min="10" max="18" width="5.7109375" style="55" customWidth="1"/>
    <col min="19" max="19" width="7" style="55" customWidth="1"/>
    <col min="20" max="20" width="5" style="56" customWidth="1"/>
    <col min="21" max="25" width="5" style="55" hidden="1" customWidth="1"/>
    <col min="26" max="26" width="6.28515625" style="55" hidden="1" customWidth="1"/>
    <col min="27" max="27" width="8" style="55" hidden="1" customWidth="1"/>
    <col min="28" max="34" width="9.140625" style="55" hidden="1" customWidth="1"/>
    <col min="35" max="36" width="0" style="55" hidden="1" customWidth="1"/>
    <col min="37" max="16384" width="9.140625" style="55" hidden="1"/>
  </cols>
  <sheetData>
    <row r="1" spans="1:33" s="56" customFormat="1" x14ac:dyDescent="0.25"/>
    <row r="2" spans="1:33" s="56" customFormat="1" x14ac:dyDescent="0.25"/>
    <row r="3" spans="1:33" s="30" customFormat="1" ht="16.5" customHeight="1" x14ac:dyDescent="0.25">
      <c r="A3" s="62"/>
      <c r="B3" s="374" t="s">
        <v>219</v>
      </c>
      <c r="C3" s="374"/>
      <c r="D3" s="374"/>
      <c r="E3" s="374"/>
      <c r="F3" s="374"/>
      <c r="G3" s="374"/>
      <c r="H3" s="374"/>
      <c r="I3" s="374"/>
      <c r="J3" s="374"/>
      <c r="K3" s="374"/>
      <c r="L3" s="374"/>
      <c r="M3" s="374"/>
      <c r="N3" s="374"/>
      <c r="O3" s="374"/>
      <c r="P3" s="374"/>
      <c r="Q3" s="374"/>
      <c r="R3" s="374"/>
      <c r="S3" s="374"/>
      <c r="T3" s="112"/>
      <c r="U3" s="112"/>
      <c r="V3" s="112"/>
      <c r="W3" s="112"/>
      <c r="X3" s="112"/>
      <c r="Y3" s="112"/>
      <c r="Z3" s="112"/>
      <c r="AA3" s="112"/>
      <c r="AB3" s="112"/>
      <c r="AC3" s="112"/>
      <c r="AD3" s="112"/>
      <c r="AE3" s="112"/>
      <c r="AF3" s="112"/>
      <c r="AG3" s="112"/>
    </row>
    <row r="4" spans="1:33" s="56" customFormat="1" ht="12" customHeight="1" x14ac:dyDescent="0.3">
      <c r="B4" s="118"/>
      <c r="C4" s="118"/>
      <c r="D4" s="118"/>
      <c r="E4" s="118"/>
      <c r="F4" s="118"/>
      <c r="G4" s="118"/>
      <c r="H4" s="118"/>
      <c r="I4" s="119"/>
      <c r="J4" s="118"/>
      <c r="K4" s="118"/>
      <c r="L4" s="118"/>
      <c r="M4" s="118"/>
      <c r="N4" s="118"/>
      <c r="O4" s="118"/>
      <c r="P4" s="118"/>
      <c r="Q4" s="118"/>
      <c r="R4" s="118"/>
      <c r="S4" s="118"/>
      <c r="T4" s="118"/>
      <c r="U4" s="118"/>
      <c r="V4" s="118"/>
      <c r="W4" s="118"/>
      <c r="X4" s="118"/>
      <c r="Y4" s="118"/>
      <c r="Z4" s="118"/>
      <c r="AA4" s="118"/>
      <c r="AB4" s="119"/>
      <c r="AC4" s="119"/>
      <c r="AD4" s="119"/>
      <c r="AE4" s="119"/>
    </row>
    <row r="5" spans="1:33" ht="36" customHeight="1" x14ac:dyDescent="0.25">
      <c r="B5" s="404" t="s">
        <v>218</v>
      </c>
      <c r="C5" s="405"/>
      <c r="D5" s="405"/>
      <c r="E5" s="405"/>
      <c r="F5" s="405"/>
      <c r="G5" s="405"/>
      <c r="H5" s="405"/>
      <c r="I5" s="405"/>
      <c r="J5" s="405"/>
      <c r="K5" s="405"/>
      <c r="L5" s="405"/>
      <c r="M5" s="405"/>
      <c r="N5" s="405"/>
      <c r="O5" s="405"/>
      <c r="P5" s="405"/>
      <c r="Q5" s="405"/>
      <c r="R5" s="405"/>
      <c r="S5" s="406"/>
      <c r="T5" s="119"/>
      <c r="U5" s="113"/>
      <c r="V5" s="113"/>
      <c r="W5" s="113"/>
    </row>
    <row r="6" spans="1:33" ht="24.75" customHeight="1" x14ac:dyDescent="0.25">
      <c r="B6" s="425" t="s">
        <v>49</v>
      </c>
      <c r="C6" s="425" t="s">
        <v>50</v>
      </c>
      <c r="D6" s="421" t="s">
        <v>98</v>
      </c>
      <c r="E6" s="422"/>
      <c r="F6" s="422"/>
      <c r="G6" s="422"/>
      <c r="H6" s="422"/>
      <c r="I6" s="422"/>
      <c r="J6" s="422"/>
      <c r="K6" s="422"/>
      <c r="L6" s="422"/>
      <c r="M6" s="422"/>
      <c r="N6" s="422"/>
      <c r="O6" s="422"/>
      <c r="P6" s="423"/>
      <c r="Q6" s="423"/>
      <c r="R6" s="423"/>
      <c r="S6" s="424"/>
    </row>
    <row r="7" spans="1:33" ht="30.75" customHeight="1" x14ac:dyDescent="0.25">
      <c r="B7" s="426"/>
      <c r="C7" s="426"/>
      <c r="D7" s="123">
        <v>2005</v>
      </c>
      <c r="E7" s="123">
        <v>2006</v>
      </c>
      <c r="F7" s="123">
        <v>2007</v>
      </c>
      <c r="G7" s="123">
        <v>2008</v>
      </c>
      <c r="H7" s="123">
        <v>2009</v>
      </c>
      <c r="I7" s="123">
        <v>2010</v>
      </c>
      <c r="J7" s="123">
        <v>2011</v>
      </c>
      <c r="K7" s="123">
        <v>2012</v>
      </c>
      <c r="L7" s="123">
        <v>2013</v>
      </c>
      <c r="M7" s="123">
        <v>2014</v>
      </c>
      <c r="N7" s="123">
        <v>2015</v>
      </c>
      <c r="O7" s="114">
        <v>2016</v>
      </c>
      <c r="P7" s="114">
        <v>2017</v>
      </c>
      <c r="Q7" s="114">
        <v>2018</v>
      </c>
      <c r="R7" s="114">
        <v>2019</v>
      </c>
      <c r="S7" s="262" t="s">
        <v>0</v>
      </c>
    </row>
    <row r="8" spans="1:33" ht="12.75" customHeight="1" x14ac:dyDescent="0.25">
      <c r="B8" s="407" t="s">
        <v>55</v>
      </c>
      <c r="C8" s="409" t="s">
        <v>56</v>
      </c>
      <c r="D8" s="410"/>
      <c r="E8" s="412"/>
      <c r="F8" s="412"/>
      <c r="G8" s="412"/>
      <c r="H8" s="412"/>
      <c r="I8" s="412"/>
      <c r="J8" s="412"/>
      <c r="K8" s="412"/>
      <c r="L8" s="412"/>
      <c r="M8" s="412"/>
      <c r="N8" s="412">
        <v>1</v>
      </c>
      <c r="O8" s="412">
        <v>2</v>
      </c>
      <c r="P8" s="412"/>
      <c r="Q8" s="412"/>
      <c r="R8" s="412">
        <v>3</v>
      </c>
      <c r="S8" s="419">
        <f>SUM(D8:R9)</f>
        <v>6</v>
      </c>
    </row>
    <row r="9" spans="1:33" ht="12.75" customHeight="1" x14ac:dyDescent="0.25">
      <c r="B9" s="408"/>
      <c r="C9" s="408"/>
      <c r="D9" s="411"/>
      <c r="E9" s="413"/>
      <c r="F9" s="413"/>
      <c r="G9" s="413"/>
      <c r="H9" s="413"/>
      <c r="I9" s="413"/>
      <c r="J9" s="413"/>
      <c r="K9" s="413"/>
      <c r="L9" s="413"/>
      <c r="M9" s="413"/>
      <c r="N9" s="413"/>
      <c r="O9" s="413"/>
      <c r="P9" s="413"/>
      <c r="Q9" s="413"/>
      <c r="R9" s="413"/>
      <c r="S9" s="420"/>
    </row>
    <row r="10" spans="1:33" ht="12.75" customHeight="1" x14ac:dyDescent="0.25">
      <c r="B10" s="407" t="s">
        <v>65</v>
      </c>
      <c r="C10" s="409" t="s">
        <v>66</v>
      </c>
      <c r="D10" s="410"/>
      <c r="E10" s="412"/>
      <c r="F10" s="412"/>
      <c r="G10" s="412"/>
      <c r="H10" s="412"/>
      <c r="I10" s="412"/>
      <c r="J10" s="412"/>
      <c r="K10" s="412"/>
      <c r="L10" s="412"/>
      <c r="M10" s="412">
        <v>1</v>
      </c>
      <c r="N10" s="412"/>
      <c r="O10" s="412"/>
      <c r="P10" s="412"/>
      <c r="Q10" s="412">
        <v>1</v>
      </c>
      <c r="R10" s="412">
        <v>3</v>
      </c>
      <c r="S10" s="419">
        <f t="shared" ref="S10" si="0">SUM(D10:R11)</f>
        <v>5</v>
      </c>
    </row>
    <row r="11" spans="1:33" ht="12.75" customHeight="1" x14ac:dyDescent="0.25">
      <c r="B11" s="408"/>
      <c r="C11" s="408"/>
      <c r="D11" s="411"/>
      <c r="E11" s="413"/>
      <c r="F11" s="413"/>
      <c r="G11" s="413"/>
      <c r="H11" s="413"/>
      <c r="I11" s="413"/>
      <c r="J11" s="413"/>
      <c r="K11" s="413"/>
      <c r="L11" s="413"/>
      <c r="M11" s="413"/>
      <c r="N11" s="413"/>
      <c r="O11" s="413"/>
      <c r="P11" s="413"/>
      <c r="Q11" s="413"/>
      <c r="R11" s="413"/>
      <c r="S11" s="420"/>
      <c r="U11" s="116"/>
      <c r="V11" s="116"/>
      <c r="W11" s="116"/>
      <c r="X11" s="116"/>
      <c r="Y11" s="116"/>
      <c r="Z11" s="116"/>
      <c r="AA11" s="116"/>
    </row>
    <row r="12" spans="1:33" ht="12.75" customHeight="1" x14ac:dyDescent="0.25">
      <c r="B12" s="407" t="s">
        <v>67</v>
      </c>
      <c r="C12" s="409" t="s">
        <v>68</v>
      </c>
      <c r="D12" s="410"/>
      <c r="E12" s="412">
        <v>1</v>
      </c>
      <c r="F12" s="412"/>
      <c r="G12" s="412"/>
      <c r="H12" s="412"/>
      <c r="I12" s="412"/>
      <c r="J12" s="412"/>
      <c r="K12" s="412"/>
      <c r="L12" s="412"/>
      <c r="M12" s="412"/>
      <c r="N12" s="412"/>
      <c r="O12" s="412"/>
      <c r="P12" s="412"/>
      <c r="Q12" s="412"/>
      <c r="R12" s="412">
        <v>1</v>
      </c>
      <c r="S12" s="419">
        <f t="shared" ref="S12" si="1">SUM(D12:R13)</f>
        <v>2</v>
      </c>
    </row>
    <row r="13" spans="1:33" ht="12.75" customHeight="1" x14ac:dyDescent="0.25">
      <c r="B13" s="408"/>
      <c r="C13" s="408"/>
      <c r="D13" s="411"/>
      <c r="E13" s="413"/>
      <c r="F13" s="413"/>
      <c r="G13" s="413"/>
      <c r="H13" s="413"/>
      <c r="I13" s="413"/>
      <c r="J13" s="413"/>
      <c r="K13" s="413"/>
      <c r="L13" s="413"/>
      <c r="M13" s="413"/>
      <c r="N13" s="413"/>
      <c r="O13" s="413"/>
      <c r="P13" s="413"/>
      <c r="Q13" s="413"/>
      <c r="R13" s="413"/>
      <c r="S13" s="420"/>
    </row>
    <row r="14" spans="1:33" ht="12.75" customHeight="1" x14ac:dyDescent="0.25">
      <c r="B14" s="407" t="s">
        <v>71</v>
      </c>
      <c r="C14" s="409" t="s">
        <v>72</v>
      </c>
      <c r="D14" s="410"/>
      <c r="E14" s="412"/>
      <c r="F14" s="412"/>
      <c r="G14" s="412"/>
      <c r="H14" s="412"/>
      <c r="I14" s="412"/>
      <c r="J14" s="412"/>
      <c r="K14" s="412"/>
      <c r="L14" s="412"/>
      <c r="M14" s="412"/>
      <c r="N14" s="412"/>
      <c r="O14" s="412"/>
      <c r="P14" s="412"/>
      <c r="Q14" s="412">
        <v>2</v>
      </c>
      <c r="R14" s="412">
        <v>2</v>
      </c>
      <c r="S14" s="419">
        <f t="shared" ref="S14" si="2">SUM(D14:R15)</f>
        <v>4</v>
      </c>
    </row>
    <row r="15" spans="1:33" ht="12.75" customHeight="1" x14ac:dyDescent="0.25">
      <c r="B15" s="408"/>
      <c r="C15" s="408"/>
      <c r="D15" s="411"/>
      <c r="E15" s="413"/>
      <c r="F15" s="413"/>
      <c r="G15" s="413"/>
      <c r="H15" s="413"/>
      <c r="I15" s="413"/>
      <c r="J15" s="413"/>
      <c r="K15" s="413"/>
      <c r="L15" s="413"/>
      <c r="M15" s="413"/>
      <c r="N15" s="413"/>
      <c r="O15" s="413"/>
      <c r="P15" s="413"/>
      <c r="Q15" s="413"/>
      <c r="R15" s="413"/>
      <c r="S15" s="420"/>
      <c r="U15" s="116"/>
      <c r="V15" s="116"/>
      <c r="W15" s="116"/>
      <c r="X15" s="116"/>
      <c r="Y15" s="116"/>
      <c r="Z15" s="116"/>
      <c r="AA15" s="116"/>
    </row>
    <row r="16" spans="1:33" ht="12.75" customHeight="1" x14ac:dyDescent="0.25">
      <c r="B16" s="407" t="s">
        <v>81</v>
      </c>
      <c r="C16" s="409" t="s">
        <v>82</v>
      </c>
      <c r="D16" s="410"/>
      <c r="E16" s="412"/>
      <c r="F16" s="412"/>
      <c r="G16" s="412"/>
      <c r="H16" s="412"/>
      <c r="I16" s="412"/>
      <c r="J16" s="412"/>
      <c r="K16" s="412"/>
      <c r="L16" s="412"/>
      <c r="M16" s="412"/>
      <c r="N16" s="412"/>
      <c r="O16" s="412"/>
      <c r="P16" s="412">
        <v>2</v>
      </c>
      <c r="Q16" s="412"/>
      <c r="R16" s="412">
        <v>2</v>
      </c>
      <c r="S16" s="419">
        <f t="shared" ref="S16" si="3">SUM(D16:R17)</f>
        <v>4</v>
      </c>
    </row>
    <row r="17" spans="2:31" ht="12.75" customHeight="1" x14ac:dyDescent="0.25">
      <c r="B17" s="408"/>
      <c r="C17" s="408"/>
      <c r="D17" s="411"/>
      <c r="E17" s="413"/>
      <c r="F17" s="413"/>
      <c r="G17" s="413"/>
      <c r="H17" s="413"/>
      <c r="I17" s="413"/>
      <c r="J17" s="413"/>
      <c r="K17" s="413"/>
      <c r="L17" s="413"/>
      <c r="M17" s="413"/>
      <c r="N17" s="413"/>
      <c r="O17" s="413"/>
      <c r="P17" s="413"/>
      <c r="Q17" s="413"/>
      <c r="R17" s="413"/>
      <c r="S17" s="420"/>
      <c r="U17" s="116"/>
      <c r="V17" s="116"/>
      <c r="W17" s="116"/>
      <c r="X17" s="116"/>
      <c r="Y17" s="116"/>
      <c r="Z17" s="116"/>
      <c r="AA17" s="116"/>
    </row>
    <row r="18" spans="2:31" ht="12.75" customHeight="1" x14ac:dyDescent="0.25">
      <c r="B18" s="414" t="s">
        <v>85</v>
      </c>
      <c r="C18" s="415" t="s">
        <v>86</v>
      </c>
      <c r="D18" s="417"/>
      <c r="E18" s="418"/>
      <c r="F18" s="418"/>
      <c r="G18" s="418"/>
      <c r="H18" s="418"/>
      <c r="I18" s="418"/>
      <c r="J18" s="418"/>
      <c r="K18" s="418"/>
      <c r="L18" s="418"/>
      <c r="M18" s="418"/>
      <c r="N18" s="418"/>
      <c r="O18" s="418"/>
      <c r="P18" s="418">
        <v>1</v>
      </c>
      <c r="Q18" s="418"/>
      <c r="R18" s="412">
        <v>1</v>
      </c>
      <c r="S18" s="419">
        <f t="shared" ref="S18" si="4">SUM(D18:R19)</f>
        <v>2</v>
      </c>
    </row>
    <row r="19" spans="2:31" ht="12.75" customHeight="1" x14ac:dyDescent="0.25">
      <c r="B19" s="408"/>
      <c r="C19" s="416"/>
      <c r="D19" s="411"/>
      <c r="E19" s="413"/>
      <c r="F19" s="413"/>
      <c r="G19" s="413"/>
      <c r="H19" s="413"/>
      <c r="I19" s="413"/>
      <c r="J19" s="413"/>
      <c r="K19" s="413"/>
      <c r="L19" s="413"/>
      <c r="M19" s="413"/>
      <c r="N19" s="413"/>
      <c r="O19" s="413"/>
      <c r="P19" s="413"/>
      <c r="Q19" s="413"/>
      <c r="R19" s="413"/>
      <c r="S19" s="420"/>
      <c r="U19" s="116"/>
      <c r="V19" s="116"/>
      <c r="W19" s="116"/>
      <c r="X19" s="116"/>
      <c r="Y19" s="116"/>
      <c r="Z19" s="116"/>
      <c r="AA19" s="116"/>
    </row>
    <row r="20" spans="2:31" s="30" customFormat="1" x14ac:dyDescent="0.25">
      <c r="B20" s="318" t="s">
        <v>167</v>
      </c>
      <c r="C20" s="318"/>
      <c r="D20" s="318"/>
      <c r="E20" s="318"/>
      <c r="F20" s="318"/>
      <c r="G20" s="318"/>
      <c r="H20" s="318"/>
      <c r="I20" s="117"/>
      <c r="J20" s="117"/>
      <c r="K20" s="117"/>
      <c r="L20" s="117"/>
      <c r="M20" s="117"/>
      <c r="N20" s="117"/>
      <c r="O20" s="117"/>
      <c r="P20" s="117"/>
      <c r="Q20" s="117"/>
      <c r="R20" s="117"/>
      <c r="S20" s="117"/>
      <c r="T20" s="56"/>
      <c r="U20" s="117"/>
      <c r="V20" s="117"/>
      <c r="W20" s="117"/>
      <c r="X20" s="117"/>
      <c r="Y20" s="117"/>
      <c r="Z20" s="117"/>
      <c r="AA20" s="117"/>
      <c r="AB20" s="117"/>
      <c r="AC20" s="117"/>
      <c r="AD20" s="117"/>
      <c r="AE20" s="117"/>
    </row>
    <row r="21" spans="2:31" s="56" customFormat="1" x14ac:dyDescent="0.25">
      <c r="C21" s="120"/>
      <c r="K21" s="120"/>
    </row>
    <row r="22" spans="2:31" hidden="1" x14ac:dyDescent="0.25"/>
    <row r="23" spans="2:31" hidden="1" x14ac:dyDescent="0.25"/>
    <row r="24" spans="2:31" hidden="1" x14ac:dyDescent="0.25"/>
    <row r="25" spans="2:31" hidden="1" x14ac:dyDescent="0.25"/>
    <row r="26" spans="2:31" hidden="1" x14ac:dyDescent="0.25"/>
    <row r="27" spans="2:31" hidden="1" x14ac:dyDescent="0.25"/>
    <row r="28" spans="2:31" hidden="1" x14ac:dyDescent="0.25"/>
    <row r="29" spans="2:31" hidden="1" x14ac:dyDescent="0.25"/>
    <row r="30" spans="2:31" hidden="1" x14ac:dyDescent="0.25"/>
  </sheetData>
  <mergeCells count="114">
    <mergeCell ref="B3:S3"/>
    <mergeCell ref="B20:H20"/>
    <mergeCell ref="B5:S5"/>
    <mergeCell ref="D6:S6"/>
    <mergeCell ref="B12:B13"/>
    <mergeCell ref="C12:C13"/>
    <mergeCell ref="D12:D13"/>
    <mergeCell ref="O12:O13"/>
    <mergeCell ref="I12:I13"/>
    <mergeCell ref="J12:J13"/>
    <mergeCell ref="K12:K13"/>
    <mergeCell ref="L12:L13"/>
    <mergeCell ref="M12:M13"/>
    <mergeCell ref="B6:B7"/>
    <mergeCell ref="C6:C7"/>
    <mergeCell ref="B8:B9"/>
    <mergeCell ref="C8:C9"/>
    <mergeCell ref="D8:D9"/>
    <mergeCell ref="B10:B11"/>
    <mergeCell ref="C10:C11"/>
    <mergeCell ref="D10:D11"/>
    <mergeCell ref="G8:G9"/>
    <mergeCell ref="G10:G11"/>
    <mergeCell ref="F10:F11"/>
    <mergeCell ref="S8:S9"/>
    <mergeCell ref="E12:E13"/>
    <mergeCell ref="E10:E11"/>
    <mergeCell ref="E8:E9"/>
    <mergeCell ref="F12:F13"/>
    <mergeCell ref="G12:G13"/>
    <mergeCell ref="H12:H13"/>
    <mergeCell ref="O8:O9"/>
    <mergeCell ref="F8:F9"/>
    <mergeCell ref="I8:I9"/>
    <mergeCell ref="J8:J9"/>
    <mergeCell ref="K8:K9"/>
    <mergeCell ref="L10:L11"/>
    <mergeCell ref="M10:M11"/>
    <mergeCell ref="N10:N11"/>
    <mergeCell ref="L8:L9"/>
    <mergeCell ref="H8:H9"/>
    <mergeCell ref="H10:H11"/>
    <mergeCell ref="I10:I11"/>
    <mergeCell ref="J10:J11"/>
    <mergeCell ref="K10:K11"/>
    <mergeCell ref="R8:R9"/>
    <mergeCell ref="N18:N19"/>
    <mergeCell ref="S12:S13"/>
    <mergeCell ref="S10:S11"/>
    <mergeCell ref="N12:N13"/>
    <mergeCell ref="O10:O11"/>
    <mergeCell ref="L16:L17"/>
    <mergeCell ref="M16:M17"/>
    <mergeCell ref="N16:N17"/>
    <mergeCell ref="O16:O17"/>
    <mergeCell ref="P16:P17"/>
    <mergeCell ref="S16:S17"/>
    <mergeCell ref="O18:O19"/>
    <mergeCell ref="P18:P19"/>
    <mergeCell ref="S18:S19"/>
    <mergeCell ref="Q18:Q19"/>
    <mergeCell ref="Q14:Q15"/>
    <mergeCell ref="L18:L19"/>
    <mergeCell ref="M18:M19"/>
    <mergeCell ref="S14:S15"/>
    <mergeCell ref="R10:R11"/>
    <mergeCell ref="R12:R13"/>
    <mergeCell ref="R14:R15"/>
    <mergeCell ref="R16:R17"/>
    <mergeCell ref="R18:R19"/>
    <mergeCell ref="K16:K17"/>
    <mergeCell ref="B18:B19"/>
    <mergeCell ref="C18:C19"/>
    <mergeCell ref="D18:D19"/>
    <mergeCell ref="E18:E19"/>
    <mergeCell ref="F18:F19"/>
    <mergeCell ref="G18:G19"/>
    <mergeCell ref="H18:H19"/>
    <mergeCell ref="I18:I19"/>
    <mergeCell ref="J18:J19"/>
    <mergeCell ref="K18:K19"/>
    <mergeCell ref="B16:B17"/>
    <mergeCell ref="C16:C17"/>
    <mergeCell ref="D16:D17"/>
    <mergeCell ref="E16:E17"/>
    <mergeCell ref="F16:F17"/>
    <mergeCell ref="G16:G17"/>
    <mergeCell ref="H16:H17"/>
    <mergeCell ref="I16:I17"/>
    <mergeCell ref="J16:J17"/>
    <mergeCell ref="B14:B15"/>
    <mergeCell ref="C14:C15"/>
    <mergeCell ref="D14:D15"/>
    <mergeCell ref="E14:E15"/>
    <mergeCell ref="F14:F15"/>
    <mergeCell ref="Q8:Q9"/>
    <mergeCell ref="Q10:Q11"/>
    <mergeCell ref="Q12:Q13"/>
    <mergeCell ref="Q16:Q17"/>
    <mergeCell ref="P8:P9"/>
    <mergeCell ref="P12:P13"/>
    <mergeCell ref="P10:P11"/>
    <mergeCell ref="M8:M9"/>
    <mergeCell ref="N8:N9"/>
    <mergeCell ref="L14:L15"/>
    <mergeCell ref="M14:M15"/>
    <mergeCell ref="N14:N15"/>
    <mergeCell ref="O14:O15"/>
    <mergeCell ref="P14:P15"/>
    <mergeCell ref="G14:G15"/>
    <mergeCell ref="H14:H15"/>
    <mergeCell ref="I14:I15"/>
    <mergeCell ref="J14:J15"/>
    <mergeCell ref="K14:K15"/>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tabColor theme="8" tint="0.79998168889431442"/>
    <pageSetUpPr fitToPage="1"/>
  </sheetPr>
  <dimension ref="A1:T19"/>
  <sheetViews>
    <sheetView showGridLines="0" zoomScaleNormal="100" workbookViewId="0">
      <selection activeCell="R9" sqref="R9"/>
    </sheetView>
  </sheetViews>
  <sheetFormatPr defaultColWidth="0" defaultRowHeight="15" zeroHeight="1" x14ac:dyDescent="0.25"/>
  <cols>
    <col min="1" max="1" width="3.7109375" style="30" customWidth="1"/>
    <col min="2" max="2" width="12.42578125" customWidth="1"/>
    <col min="3" max="18" width="5.7109375" customWidth="1"/>
    <col min="19" max="19" width="3.7109375" style="30" customWidth="1"/>
    <col min="20" max="20" width="0" hidden="1" customWidth="1"/>
    <col min="21" max="16384" width="9.140625" hidden="1"/>
  </cols>
  <sheetData>
    <row r="1" spans="1:19" s="30" customFormat="1" x14ac:dyDescent="0.25"/>
    <row r="2" spans="1:19" s="30" customFormat="1" x14ac:dyDescent="0.25"/>
    <row r="3" spans="1:19" s="30" customFormat="1" ht="15" customHeight="1" x14ac:dyDescent="0.25">
      <c r="B3" s="430" t="s">
        <v>221</v>
      </c>
      <c r="C3" s="430"/>
      <c r="D3" s="430"/>
      <c r="E3" s="430"/>
      <c r="F3" s="430"/>
      <c r="G3" s="430"/>
      <c r="H3" s="430"/>
      <c r="I3" s="430"/>
      <c r="J3" s="430"/>
      <c r="K3" s="430"/>
      <c r="L3" s="430"/>
      <c r="M3" s="430"/>
      <c r="N3" s="430"/>
      <c r="O3" s="430"/>
      <c r="P3" s="430"/>
      <c r="Q3" s="430"/>
      <c r="R3" s="430"/>
    </row>
    <row r="4" spans="1:19" s="30" customFormat="1" ht="15" customHeight="1" x14ac:dyDescent="0.25">
      <c r="B4" s="430"/>
      <c r="C4" s="430"/>
      <c r="D4" s="430"/>
      <c r="E4" s="430"/>
      <c r="F4" s="430"/>
      <c r="G4" s="430"/>
      <c r="H4" s="430"/>
      <c r="I4" s="430"/>
      <c r="J4" s="430"/>
      <c r="K4" s="430"/>
      <c r="L4" s="430"/>
      <c r="M4" s="430"/>
      <c r="N4" s="430"/>
      <c r="O4" s="430"/>
      <c r="P4" s="430"/>
      <c r="Q4" s="430"/>
      <c r="R4" s="430"/>
    </row>
    <row r="5" spans="1:19" s="30" customFormat="1" ht="6.75" customHeight="1" thickBot="1" x14ac:dyDescent="0.3">
      <c r="B5" s="78"/>
      <c r="C5" s="78"/>
      <c r="D5" s="78"/>
      <c r="E5" s="78"/>
      <c r="F5" s="78"/>
      <c r="G5" s="78"/>
      <c r="H5" s="78"/>
      <c r="I5" s="78"/>
      <c r="J5" s="78"/>
      <c r="K5" s="78"/>
      <c r="L5" s="78"/>
      <c r="M5" s="78"/>
      <c r="N5" s="78"/>
      <c r="O5" s="78"/>
      <c r="P5" s="78"/>
      <c r="Q5" s="78"/>
      <c r="R5" s="78"/>
    </row>
    <row r="6" spans="1:19" s="55" customFormat="1" ht="27.75" customHeight="1" x14ac:dyDescent="0.25">
      <c r="A6" s="56"/>
      <c r="B6" s="427" t="s">
        <v>220</v>
      </c>
      <c r="C6" s="428"/>
      <c r="D6" s="428"/>
      <c r="E6" s="428"/>
      <c r="F6" s="428"/>
      <c r="G6" s="428"/>
      <c r="H6" s="428"/>
      <c r="I6" s="428"/>
      <c r="J6" s="428"/>
      <c r="K6" s="428"/>
      <c r="L6" s="428"/>
      <c r="M6" s="428"/>
      <c r="N6" s="428"/>
      <c r="O6" s="428"/>
      <c r="P6" s="428"/>
      <c r="Q6" s="428"/>
      <c r="R6" s="429"/>
      <c r="S6" s="56"/>
    </row>
    <row r="7" spans="1:19" s="55" customFormat="1" ht="20.25" customHeight="1" x14ac:dyDescent="0.25">
      <c r="A7" s="56"/>
      <c r="B7" s="159"/>
      <c r="C7" s="176">
        <v>2005</v>
      </c>
      <c r="D7" s="176">
        <v>2006</v>
      </c>
      <c r="E7" s="176">
        <v>2007</v>
      </c>
      <c r="F7" s="176">
        <v>2008</v>
      </c>
      <c r="G7" s="176">
        <v>2009</v>
      </c>
      <c r="H7" s="176">
        <v>2010</v>
      </c>
      <c r="I7" s="176">
        <v>2011</v>
      </c>
      <c r="J7" s="176">
        <v>2012</v>
      </c>
      <c r="K7" s="176">
        <v>2013</v>
      </c>
      <c r="L7" s="176">
        <v>2014</v>
      </c>
      <c r="M7" s="176">
        <v>2015</v>
      </c>
      <c r="N7" s="177">
        <v>2016</v>
      </c>
      <c r="O7" s="177">
        <v>2017</v>
      </c>
      <c r="P7" s="177">
        <v>2018</v>
      </c>
      <c r="Q7" s="263">
        <v>2019</v>
      </c>
      <c r="R7" s="178" t="s">
        <v>0</v>
      </c>
      <c r="S7" s="56"/>
    </row>
    <row r="8" spans="1:19" s="55" customFormat="1" ht="20.25" customHeight="1" x14ac:dyDescent="0.25">
      <c r="A8" s="56"/>
      <c r="B8" s="73" t="s">
        <v>22</v>
      </c>
      <c r="C8" s="74">
        <v>2</v>
      </c>
      <c r="D8" s="74">
        <v>3</v>
      </c>
      <c r="E8" s="74">
        <v>5</v>
      </c>
      <c r="F8" s="74">
        <v>2</v>
      </c>
      <c r="G8" s="74">
        <v>15</v>
      </c>
      <c r="H8" s="74">
        <v>2</v>
      </c>
      <c r="I8" s="74">
        <v>1</v>
      </c>
      <c r="J8" s="74">
        <v>0</v>
      </c>
      <c r="K8" s="74">
        <v>4</v>
      </c>
      <c r="L8" s="74">
        <v>0</v>
      </c>
      <c r="M8" s="74">
        <v>7</v>
      </c>
      <c r="N8" s="75">
        <v>3</v>
      </c>
      <c r="O8" s="75">
        <v>0</v>
      </c>
      <c r="P8" s="75">
        <v>0</v>
      </c>
      <c r="Q8" s="264">
        <v>2</v>
      </c>
      <c r="R8" s="76">
        <f>SUM(C8:Q8)</f>
        <v>46</v>
      </c>
      <c r="S8" s="56"/>
    </row>
    <row r="9" spans="1:19" s="55" customFormat="1" ht="20.25" customHeight="1" x14ac:dyDescent="0.25">
      <c r="A9" s="56"/>
      <c r="B9" s="73" t="s">
        <v>21</v>
      </c>
      <c r="C9" s="74">
        <v>3</v>
      </c>
      <c r="D9" s="74">
        <v>4</v>
      </c>
      <c r="E9" s="74">
        <v>7</v>
      </c>
      <c r="F9" s="74">
        <v>3</v>
      </c>
      <c r="G9" s="74">
        <v>5</v>
      </c>
      <c r="H9" s="74">
        <v>1</v>
      </c>
      <c r="I9" s="74">
        <v>3</v>
      </c>
      <c r="J9" s="74">
        <v>2</v>
      </c>
      <c r="K9" s="74">
        <v>1</v>
      </c>
      <c r="L9" s="74">
        <v>1</v>
      </c>
      <c r="M9" s="74">
        <v>2</v>
      </c>
      <c r="N9" s="77">
        <v>1</v>
      </c>
      <c r="O9" s="77">
        <v>0</v>
      </c>
      <c r="P9" s="77">
        <v>2</v>
      </c>
      <c r="Q9" s="265">
        <v>0</v>
      </c>
      <c r="R9" s="76">
        <f t="shared" ref="R9:R10" si="0">SUM(C9:Q9)</f>
        <v>35</v>
      </c>
      <c r="S9" s="56"/>
    </row>
    <row r="10" spans="1:19" s="55" customFormat="1" ht="20.25" customHeight="1" x14ac:dyDescent="0.25">
      <c r="A10" s="56"/>
      <c r="B10" s="73" t="s">
        <v>29</v>
      </c>
      <c r="C10" s="74">
        <v>1</v>
      </c>
      <c r="D10" s="74">
        <v>0</v>
      </c>
      <c r="E10" s="74">
        <v>0</v>
      </c>
      <c r="F10" s="74">
        <v>0</v>
      </c>
      <c r="G10" s="74">
        <v>0</v>
      </c>
      <c r="H10" s="74">
        <v>1</v>
      </c>
      <c r="I10" s="74">
        <v>0</v>
      </c>
      <c r="J10" s="74">
        <v>0</v>
      </c>
      <c r="K10" s="74">
        <v>0</v>
      </c>
      <c r="L10" s="74">
        <v>0</v>
      </c>
      <c r="M10" s="74">
        <v>0</v>
      </c>
      <c r="N10" s="77">
        <v>0</v>
      </c>
      <c r="O10" s="77">
        <v>4</v>
      </c>
      <c r="P10" s="77">
        <v>2</v>
      </c>
      <c r="Q10" s="265">
        <v>0</v>
      </c>
      <c r="R10" s="76">
        <f t="shared" si="0"/>
        <v>8</v>
      </c>
      <c r="S10" s="56"/>
    </row>
    <row r="11" spans="1:19" s="55" customFormat="1" ht="20.25" customHeight="1" thickBot="1" x14ac:dyDescent="0.3">
      <c r="A11" s="56"/>
      <c r="B11" s="179" t="s">
        <v>0</v>
      </c>
      <c r="C11" s="180">
        <f>SUM(C8:C10)</f>
        <v>6</v>
      </c>
      <c r="D11" s="180">
        <f t="shared" ref="D11:P11" si="1">SUM(D8:D10)</f>
        <v>7</v>
      </c>
      <c r="E11" s="180">
        <f t="shared" si="1"/>
        <v>12</v>
      </c>
      <c r="F11" s="180">
        <f t="shared" si="1"/>
        <v>5</v>
      </c>
      <c r="G11" s="180">
        <f t="shared" si="1"/>
        <v>20</v>
      </c>
      <c r="H11" s="180">
        <f t="shared" si="1"/>
        <v>4</v>
      </c>
      <c r="I11" s="180">
        <f t="shared" si="1"/>
        <v>4</v>
      </c>
      <c r="J11" s="180">
        <f t="shared" si="1"/>
        <v>2</v>
      </c>
      <c r="K11" s="180">
        <f t="shared" si="1"/>
        <v>5</v>
      </c>
      <c r="L11" s="180">
        <f t="shared" si="1"/>
        <v>1</v>
      </c>
      <c r="M11" s="180">
        <f t="shared" si="1"/>
        <v>9</v>
      </c>
      <c r="N11" s="181">
        <f t="shared" si="1"/>
        <v>4</v>
      </c>
      <c r="O11" s="181">
        <f t="shared" si="1"/>
        <v>4</v>
      </c>
      <c r="P11" s="181">
        <f t="shared" si="1"/>
        <v>4</v>
      </c>
      <c r="Q11" s="266">
        <f>SUM(Q8:Q10)</f>
        <v>2</v>
      </c>
      <c r="R11" s="182">
        <f>SUM(C11:Q11)</f>
        <v>89</v>
      </c>
      <c r="S11" s="56"/>
    </row>
    <row r="12" spans="1:19" s="30" customFormat="1" x14ac:dyDescent="0.25">
      <c r="B12" s="318" t="s">
        <v>165</v>
      </c>
      <c r="C12" s="318"/>
      <c r="D12" s="318"/>
      <c r="E12" s="318"/>
      <c r="F12" s="318"/>
      <c r="G12" s="318"/>
      <c r="H12" s="318"/>
      <c r="I12" s="318"/>
      <c r="J12" s="318"/>
      <c r="K12" s="318"/>
      <c r="L12" s="318"/>
      <c r="M12" s="318"/>
      <c r="N12" s="318"/>
      <c r="O12" s="136"/>
      <c r="P12" s="161"/>
      <c r="Q12" s="185"/>
    </row>
    <row r="13" spans="1:19" s="30" customFormat="1" x14ac:dyDescent="0.25">
      <c r="B13" s="69" t="s">
        <v>181</v>
      </c>
      <c r="P13" s="30" t="s">
        <v>182</v>
      </c>
    </row>
    <row r="14" spans="1:19" s="30" customFormat="1" x14ac:dyDescent="0.25"/>
    <row r="15" spans="1:19" hidden="1" x14ac:dyDescent="0.25"/>
    <row r="16" spans="1:19" hidden="1" x14ac:dyDescent="0.25"/>
    <row r="17" hidden="1" x14ac:dyDescent="0.25"/>
    <row r="18" hidden="1" x14ac:dyDescent="0.25"/>
    <row r="19" hidden="1" x14ac:dyDescent="0.25"/>
  </sheetData>
  <mergeCells count="3">
    <mergeCell ref="B12:N12"/>
    <mergeCell ref="B6:R6"/>
    <mergeCell ref="B3:R4"/>
  </mergeCells>
  <pageMargins left="0.7" right="0.7" top="0.75" bottom="0.75" header="0.3" footer="0.3"/>
  <pageSetup paperSize="9" orientation="landscape" r:id="rId1"/>
  <ignoredErrors>
    <ignoredError sqref="C11 D11:P11"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Q33"/>
  <sheetViews>
    <sheetView showGridLines="0" topLeftCell="A7" workbookViewId="0">
      <selection activeCell="A25" sqref="A25"/>
    </sheetView>
  </sheetViews>
  <sheetFormatPr defaultColWidth="0" defaultRowHeight="15" zeroHeight="1" x14ac:dyDescent="0.25"/>
  <cols>
    <col min="1" max="1" width="4.85546875" style="56" customWidth="1"/>
    <col min="2" max="3" width="3.28515625" style="115" customWidth="1"/>
    <col min="4" max="12" width="5.7109375" style="55" customWidth="1"/>
    <col min="13" max="13" width="23" style="55" customWidth="1"/>
    <col min="14" max="14" width="10.85546875" style="55" customWidth="1"/>
    <col min="15" max="15" width="5" style="56" customWidth="1"/>
    <col min="16" max="17" width="0" style="55" hidden="1" customWidth="1"/>
    <col min="18" max="16384" width="9.140625" style="55" hidden="1"/>
  </cols>
  <sheetData>
    <row r="1" spans="1:14" s="56" customFormat="1" x14ac:dyDescent="0.25">
      <c r="B1" s="121"/>
      <c r="C1" s="121"/>
    </row>
    <row r="2" spans="1:14" s="56" customFormat="1" ht="16.5" customHeight="1" x14ac:dyDescent="0.35">
      <c r="B2" s="431"/>
      <c r="C2" s="431"/>
      <c r="D2" s="431"/>
      <c r="E2" s="431"/>
      <c r="F2" s="431"/>
      <c r="G2" s="431"/>
      <c r="H2" s="431"/>
      <c r="I2" s="431"/>
      <c r="J2" s="431"/>
      <c r="K2" s="431"/>
      <c r="L2" s="431"/>
      <c r="M2" s="431"/>
      <c r="N2" s="431"/>
    </row>
    <row r="3" spans="1:14" s="30" customFormat="1" ht="20.25" customHeight="1" x14ac:dyDescent="0.25">
      <c r="A3" s="62"/>
      <c r="B3" s="323" t="s">
        <v>222</v>
      </c>
      <c r="C3" s="323"/>
      <c r="D3" s="323"/>
      <c r="E3" s="323"/>
      <c r="F3" s="323"/>
      <c r="G3" s="323"/>
      <c r="H3" s="323"/>
      <c r="I3" s="323"/>
      <c r="J3" s="323"/>
      <c r="K3" s="323"/>
      <c r="L3" s="323"/>
      <c r="M3" s="323"/>
      <c r="N3" s="323"/>
    </row>
    <row r="4" spans="1:14" s="56" customFormat="1" ht="20.25" customHeight="1" x14ac:dyDescent="0.25">
      <c r="B4" s="323"/>
      <c r="C4" s="323"/>
      <c r="D4" s="323"/>
      <c r="E4" s="323"/>
      <c r="F4" s="323"/>
      <c r="G4" s="323"/>
      <c r="H4" s="323"/>
      <c r="I4" s="323"/>
      <c r="J4" s="323"/>
      <c r="K4" s="323"/>
      <c r="L4" s="323"/>
      <c r="M4" s="323"/>
      <c r="N4" s="323"/>
    </row>
    <row r="5" spans="1:14" s="56" customFormat="1" ht="6.75" customHeight="1" thickBot="1" x14ac:dyDescent="0.3">
      <c r="B5" s="121"/>
      <c r="C5" s="121"/>
    </row>
    <row r="6" spans="1:14" ht="21.75" customHeight="1" x14ac:dyDescent="0.25">
      <c r="B6" s="432" t="s">
        <v>223</v>
      </c>
      <c r="C6" s="433"/>
      <c r="D6" s="433"/>
      <c r="E6" s="433"/>
      <c r="F6" s="433"/>
      <c r="G6" s="433"/>
      <c r="H6" s="433"/>
      <c r="I6" s="433"/>
      <c r="J6" s="433"/>
      <c r="K6" s="433"/>
      <c r="L6" s="433"/>
      <c r="M6" s="434"/>
      <c r="N6" s="438" t="s">
        <v>48</v>
      </c>
    </row>
    <row r="7" spans="1:14" ht="17.25" customHeight="1" thickBot="1" x14ac:dyDescent="0.3">
      <c r="B7" s="435"/>
      <c r="C7" s="436"/>
      <c r="D7" s="436"/>
      <c r="E7" s="436"/>
      <c r="F7" s="436"/>
      <c r="G7" s="436"/>
      <c r="H7" s="436"/>
      <c r="I7" s="436"/>
      <c r="J7" s="436"/>
      <c r="K7" s="436"/>
      <c r="L7" s="436"/>
      <c r="M7" s="437"/>
      <c r="N7" s="439"/>
    </row>
    <row r="8" spans="1:14" ht="27.75" customHeight="1" x14ac:dyDescent="0.25">
      <c r="B8" s="441" t="s">
        <v>49</v>
      </c>
      <c r="C8" s="442"/>
      <c r="D8" s="443" t="s">
        <v>224</v>
      </c>
      <c r="E8" s="443"/>
      <c r="F8" s="443"/>
      <c r="G8" s="443"/>
      <c r="H8" s="443"/>
      <c r="I8" s="443"/>
      <c r="J8" s="443"/>
      <c r="K8" s="443"/>
      <c r="L8" s="443"/>
      <c r="M8" s="443"/>
      <c r="N8" s="440"/>
    </row>
    <row r="9" spans="1:14" ht="20.100000000000001" customHeight="1" x14ac:dyDescent="0.25">
      <c r="B9" s="444" t="s">
        <v>51</v>
      </c>
      <c r="C9" s="445"/>
      <c r="D9" s="446" t="s">
        <v>52</v>
      </c>
      <c r="E9" s="446"/>
      <c r="F9" s="446"/>
      <c r="G9" s="446"/>
      <c r="H9" s="446"/>
      <c r="I9" s="446"/>
      <c r="J9" s="446"/>
      <c r="K9" s="446"/>
      <c r="L9" s="446"/>
      <c r="M9" s="446"/>
      <c r="N9" s="267">
        <v>2</v>
      </c>
    </row>
    <row r="10" spans="1:14" ht="20.100000000000001" customHeight="1" x14ac:dyDescent="0.25">
      <c r="B10" s="447" t="s">
        <v>53</v>
      </c>
      <c r="C10" s="448"/>
      <c r="D10" s="449" t="s">
        <v>54</v>
      </c>
      <c r="E10" s="449"/>
      <c r="F10" s="449"/>
      <c r="G10" s="449"/>
      <c r="H10" s="449"/>
      <c r="I10" s="449"/>
      <c r="J10" s="449"/>
      <c r="K10" s="449"/>
      <c r="L10" s="449"/>
      <c r="M10" s="449"/>
      <c r="N10" s="268">
        <v>2</v>
      </c>
    </row>
    <row r="11" spans="1:14" ht="20.100000000000001" customHeight="1" x14ac:dyDescent="0.25">
      <c r="B11" s="447" t="s">
        <v>55</v>
      </c>
      <c r="C11" s="448"/>
      <c r="D11" s="449" t="s">
        <v>56</v>
      </c>
      <c r="E11" s="449"/>
      <c r="F11" s="449"/>
      <c r="G11" s="449"/>
      <c r="H11" s="449"/>
      <c r="I11" s="449"/>
      <c r="J11" s="449"/>
      <c r="K11" s="449"/>
      <c r="L11" s="449"/>
      <c r="M11" s="449"/>
      <c r="N11" s="268">
        <v>24</v>
      </c>
    </row>
    <row r="12" spans="1:14" ht="20.100000000000001" customHeight="1" x14ac:dyDescent="0.25">
      <c r="B12" s="447" t="s">
        <v>57</v>
      </c>
      <c r="C12" s="448"/>
      <c r="D12" s="450" t="s">
        <v>58</v>
      </c>
      <c r="E12" s="450"/>
      <c r="F12" s="450"/>
      <c r="G12" s="450"/>
      <c r="H12" s="450"/>
      <c r="I12" s="450"/>
      <c r="J12" s="450"/>
      <c r="K12" s="450"/>
      <c r="L12" s="450"/>
      <c r="M12" s="450"/>
      <c r="N12" s="268">
        <v>0</v>
      </c>
    </row>
    <row r="13" spans="1:14" ht="20.100000000000001" customHeight="1" x14ac:dyDescent="0.25">
      <c r="B13" s="447" t="s">
        <v>59</v>
      </c>
      <c r="C13" s="448"/>
      <c r="D13" s="450" t="s">
        <v>60</v>
      </c>
      <c r="E13" s="450"/>
      <c r="F13" s="450"/>
      <c r="G13" s="450"/>
      <c r="H13" s="450"/>
      <c r="I13" s="450"/>
      <c r="J13" s="450"/>
      <c r="K13" s="450"/>
      <c r="L13" s="450"/>
      <c r="M13" s="450"/>
      <c r="N13" s="268">
        <v>0</v>
      </c>
    </row>
    <row r="14" spans="1:14" ht="20.100000000000001" customHeight="1" x14ac:dyDescent="0.25">
      <c r="B14" s="447" t="s">
        <v>61</v>
      </c>
      <c r="C14" s="448"/>
      <c r="D14" s="450" t="s">
        <v>62</v>
      </c>
      <c r="E14" s="450"/>
      <c r="F14" s="450"/>
      <c r="G14" s="450"/>
      <c r="H14" s="450"/>
      <c r="I14" s="450"/>
      <c r="J14" s="450"/>
      <c r="K14" s="450"/>
      <c r="L14" s="450"/>
      <c r="M14" s="450"/>
      <c r="N14" s="268">
        <v>0</v>
      </c>
    </row>
    <row r="15" spans="1:14" ht="20.100000000000001" customHeight="1" x14ac:dyDescent="0.25">
      <c r="B15" s="447" t="s">
        <v>63</v>
      </c>
      <c r="C15" s="448"/>
      <c r="D15" s="450" t="s">
        <v>64</v>
      </c>
      <c r="E15" s="450"/>
      <c r="F15" s="450"/>
      <c r="G15" s="450"/>
      <c r="H15" s="450"/>
      <c r="I15" s="450"/>
      <c r="J15" s="450"/>
      <c r="K15" s="450"/>
      <c r="L15" s="450"/>
      <c r="M15" s="450"/>
      <c r="N15" s="268">
        <v>4</v>
      </c>
    </row>
    <row r="16" spans="1:14" ht="20.100000000000001" customHeight="1" x14ac:dyDescent="0.25">
      <c r="B16" s="447" t="s">
        <v>65</v>
      </c>
      <c r="C16" s="448"/>
      <c r="D16" s="450" t="s">
        <v>66</v>
      </c>
      <c r="E16" s="450"/>
      <c r="F16" s="450"/>
      <c r="G16" s="450"/>
      <c r="H16" s="450"/>
      <c r="I16" s="450"/>
      <c r="J16" s="450"/>
      <c r="K16" s="450"/>
      <c r="L16" s="450"/>
      <c r="M16" s="450"/>
      <c r="N16" s="268">
        <v>10</v>
      </c>
    </row>
    <row r="17" spans="2:14" ht="20.100000000000001" customHeight="1" x14ac:dyDescent="0.25">
      <c r="B17" s="447" t="s">
        <v>67</v>
      </c>
      <c r="C17" s="448"/>
      <c r="D17" s="450" t="s">
        <v>68</v>
      </c>
      <c r="E17" s="450"/>
      <c r="F17" s="450"/>
      <c r="G17" s="450"/>
      <c r="H17" s="450"/>
      <c r="I17" s="450"/>
      <c r="J17" s="450"/>
      <c r="K17" s="450"/>
      <c r="L17" s="450"/>
      <c r="M17" s="450"/>
      <c r="N17" s="268">
        <v>0</v>
      </c>
    </row>
    <row r="18" spans="2:14" ht="20.100000000000001" customHeight="1" x14ac:dyDescent="0.25">
      <c r="B18" s="447" t="s">
        <v>69</v>
      </c>
      <c r="C18" s="448"/>
      <c r="D18" s="450" t="s">
        <v>70</v>
      </c>
      <c r="E18" s="450"/>
      <c r="F18" s="450"/>
      <c r="G18" s="450"/>
      <c r="H18" s="450"/>
      <c r="I18" s="450"/>
      <c r="J18" s="450"/>
      <c r="K18" s="450"/>
      <c r="L18" s="450"/>
      <c r="M18" s="450"/>
      <c r="N18" s="268">
        <v>1</v>
      </c>
    </row>
    <row r="19" spans="2:14" ht="20.100000000000001" customHeight="1" x14ac:dyDescent="0.25">
      <c r="B19" s="447" t="s">
        <v>71</v>
      </c>
      <c r="C19" s="448"/>
      <c r="D19" s="450" t="s">
        <v>72</v>
      </c>
      <c r="E19" s="450"/>
      <c r="F19" s="450"/>
      <c r="G19" s="450"/>
      <c r="H19" s="450"/>
      <c r="I19" s="450"/>
      <c r="J19" s="450"/>
      <c r="K19" s="450"/>
      <c r="L19" s="450"/>
      <c r="M19" s="450"/>
      <c r="N19" s="268">
        <v>0</v>
      </c>
    </row>
    <row r="20" spans="2:14" ht="20.100000000000001" customHeight="1" x14ac:dyDescent="0.25">
      <c r="B20" s="447" t="s">
        <v>73</v>
      </c>
      <c r="C20" s="448"/>
      <c r="D20" s="450" t="s">
        <v>74</v>
      </c>
      <c r="E20" s="450"/>
      <c r="F20" s="450"/>
      <c r="G20" s="450"/>
      <c r="H20" s="450"/>
      <c r="I20" s="450"/>
      <c r="J20" s="450"/>
      <c r="K20" s="450"/>
      <c r="L20" s="450"/>
      <c r="M20" s="450"/>
      <c r="N20" s="268">
        <v>0</v>
      </c>
    </row>
    <row r="21" spans="2:14" ht="20.100000000000001" customHeight="1" x14ac:dyDescent="0.25">
      <c r="B21" s="447" t="s">
        <v>75</v>
      </c>
      <c r="C21" s="448"/>
      <c r="D21" s="450" t="s">
        <v>76</v>
      </c>
      <c r="E21" s="450"/>
      <c r="F21" s="450"/>
      <c r="G21" s="450"/>
      <c r="H21" s="450"/>
      <c r="I21" s="450"/>
      <c r="J21" s="450"/>
      <c r="K21" s="450"/>
      <c r="L21" s="450"/>
      <c r="M21" s="450"/>
      <c r="N21" s="268">
        <v>0</v>
      </c>
    </row>
    <row r="22" spans="2:14" ht="20.100000000000001" customHeight="1" x14ac:dyDescent="0.25">
      <c r="B22" s="447" t="s">
        <v>77</v>
      </c>
      <c r="C22" s="448"/>
      <c r="D22" s="450" t="s">
        <v>78</v>
      </c>
      <c r="E22" s="450"/>
      <c r="F22" s="450"/>
      <c r="G22" s="450"/>
      <c r="H22" s="450"/>
      <c r="I22" s="450"/>
      <c r="J22" s="450"/>
      <c r="K22" s="450"/>
      <c r="L22" s="450"/>
      <c r="M22" s="450"/>
      <c r="N22" s="268">
        <v>0</v>
      </c>
    </row>
    <row r="23" spans="2:14" ht="20.100000000000001" customHeight="1" x14ac:dyDescent="0.25">
      <c r="B23" s="447" t="s">
        <v>79</v>
      </c>
      <c r="C23" s="448"/>
      <c r="D23" s="450" t="s">
        <v>80</v>
      </c>
      <c r="E23" s="450"/>
      <c r="F23" s="450"/>
      <c r="G23" s="450"/>
      <c r="H23" s="450"/>
      <c r="I23" s="450"/>
      <c r="J23" s="450"/>
      <c r="K23" s="450"/>
      <c r="L23" s="450"/>
      <c r="M23" s="450"/>
      <c r="N23" s="268">
        <v>0</v>
      </c>
    </row>
    <row r="24" spans="2:14" ht="20.100000000000001" customHeight="1" x14ac:dyDescent="0.25">
      <c r="B24" s="447" t="s">
        <v>81</v>
      </c>
      <c r="C24" s="448"/>
      <c r="D24" s="450" t="s">
        <v>82</v>
      </c>
      <c r="E24" s="450"/>
      <c r="F24" s="450"/>
      <c r="G24" s="450"/>
      <c r="H24" s="450"/>
      <c r="I24" s="450"/>
      <c r="J24" s="450"/>
      <c r="K24" s="450"/>
      <c r="L24" s="450"/>
      <c r="M24" s="450"/>
      <c r="N24" s="268">
        <v>1</v>
      </c>
    </row>
    <row r="25" spans="2:14" ht="20.100000000000001" customHeight="1" x14ac:dyDescent="0.25">
      <c r="B25" s="447" t="s">
        <v>83</v>
      </c>
      <c r="C25" s="448"/>
      <c r="D25" s="450" t="s">
        <v>84</v>
      </c>
      <c r="E25" s="450"/>
      <c r="F25" s="450"/>
      <c r="G25" s="450"/>
      <c r="H25" s="450"/>
      <c r="I25" s="450"/>
      <c r="J25" s="450"/>
      <c r="K25" s="450"/>
      <c r="L25" s="450"/>
      <c r="M25" s="450"/>
      <c r="N25" s="268">
        <v>1</v>
      </c>
    </row>
    <row r="26" spans="2:14" ht="20.100000000000001" customHeight="1" x14ac:dyDescent="0.25">
      <c r="B26" s="447" t="s">
        <v>85</v>
      </c>
      <c r="C26" s="448"/>
      <c r="D26" s="450" t="s">
        <v>86</v>
      </c>
      <c r="E26" s="450"/>
      <c r="F26" s="450"/>
      <c r="G26" s="450"/>
      <c r="H26" s="450"/>
      <c r="I26" s="450"/>
      <c r="J26" s="450"/>
      <c r="K26" s="450"/>
      <c r="L26" s="450"/>
      <c r="M26" s="450"/>
      <c r="N26" s="268">
        <v>1</v>
      </c>
    </row>
    <row r="27" spans="2:14" ht="20.100000000000001" customHeight="1" x14ac:dyDescent="0.25">
      <c r="B27" s="447" t="s">
        <v>87</v>
      </c>
      <c r="C27" s="448"/>
      <c r="D27" s="450" t="s">
        <v>88</v>
      </c>
      <c r="E27" s="450"/>
      <c r="F27" s="450"/>
      <c r="G27" s="450"/>
      <c r="H27" s="450"/>
      <c r="I27" s="450"/>
      <c r="J27" s="450"/>
      <c r="K27" s="450"/>
      <c r="L27" s="450"/>
      <c r="M27" s="450"/>
      <c r="N27" s="268">
        <v>0</v>
      </c>
    </row>
    <row r="28" spans="2:14" ht="26.25" customHeight="1" x14ac:dyDescent="0.25">
      <c r="B28" s="447" t="s">
        <v>89</v>
      </c>
      <c r="C28" s="448"/>
      <c r="D28" s="450" t="s">
        <v>90</v>
      </c>
      <c r="E28" s="450"/>
      <c r="F28" s="450"/>
      <c r="G28" s="450"/>
      <c r="H28" s="450"/>
      <c r="I28" s="450"/>
      <c r="J28" s="450"/>
      <c r="K28" s="450"/>
      <c r="L28" s="450"/>
      <c r="M28" s="450"/>
      <c r="N28" s="268">
        <v>0</v>
      </c>
    </row>
    <row r="29" spans="2:14" ht="20.100000000000001" customHeight="1" x14ac:dyDescent="0.25">
      <c r="B29" s="454" t="s">
        <v>91</v>
      </c>
      <c r="C29" s="455"/>
      <c r="D29" s="456" t="s">
        <v>92</v>
      </c>
      <c r="E29" s="456"/>
      <c r="F29" s="456"/>
      <c r="G29" s="456"/>
      <c r="H29" s="456"/>
      <c r="I29" s="456"/>
      <c r="J29" s="456"/>
      <c r="K29" s="456"/>
      <c r="L29" s="456"/>
      <c r="M29" s="456"/>
      <c r="N29" s="269">
        <v>0</v>
      </c>
    </row>
    <row r="30" spans="2:14" ht="21.95" customHeight="1" thickBot="1" x14ac:dyDescent="0.3">
      <c r="B30" s="451" t="s">
        <v>11</v>
      </c>
      <c r="C30" s="452"/>
      <c r="D30" s="452"/>
      <c r="E30" s="452"/>
      <c r="F30" s="452"/>
      <c r="G30" s="452"/>
      <c r="H30" s="452"/>
      <c r="I30" s="452"/>
      <c r="J30" s="452"/>
      <c r="K30" s="452"/>
      <c r="L30" s="452"/>
      <c r="M30" s="453"/>
      <c r="N30" s="271">
        <v>46</v>
      </c>
    </row>
    <row r="31" spans="2:14" s="30" customFormat="1" x14ac:dyDescent="0.25">
      <c r="B31" s="328" t="s">
        <v>164</v>
      </c>
      <c r="C31" s="328"/>
      <c r="D31" s="328"/>
      <c r="E31" s="328"/>
      <c r="F31" s="328"/>
      <c r="G31" s="328"/>
      <c r="H31" s="328"/>
      <c r="I31" s="328"/>
      <c r="J31" s="328"/>
      <c r="K31" s="328"/>
      <c r="L31" s="328"/>
      <c r="M31" s="328"/>
      <c r="N31" s="328"/>
    </row>
    <row r="32" spans="2:14" s="56" customFormat="1" x14ac:dyDescent="0.25">
      <c r="B32" s="121"/>
      <c r="C32" s="121"/>
      <c r="N32" s="270"/>
    </row>
    <row r="33" hidden="1" x14ac:dyDescent="0.25"/>
  </sheetData>
  <mergeCells count="50">
    <mergeCell ref="B30:M30"/>
    <mergeCell ref="B31:N31"/>
    <mergeCell ref="B3:N4"/>
    <mergeCell ref="B27:C27"/>
    <mergeCell ref="D27:M27"/>
    <mergeCell ref="B28:C28"/>
    <mergeCell ref="D28:M28"/>
    <mergeCell ref="B29:C29"/>
    <mergeCell ref="D29:M29"/>
    <mergeCell ref="B24:C24"/>
    <mergeCell ref="D24:M24"/>
    <mergeCell ref="B25:C25"/>
    <mergeCell ref="D25:M25"/>
    <mergeCell ref="B26:C26"/>
    <mergeCell ref="D26:M26"/>
    <mergeCell ref="B21:C21"/>
    <mergeCell ref="D21:M21"/>
    <mergeCell ref="B22:C22"/>
    <mergeCell ref="D22:M22"/>
    <mergeCell ref="B23:C23"/>
    <mergeCell ref="D23:M23"/>
    <mergeCell ref="B18:C18"/>
    <mergeCell ref="D18:M18"/>
    <mergeCell ref="B19:C19"/>
    <mergeCell ref="D19:M19"/>
    <mergeCell ref="B20:C20"/>
    <mergeCell ref="D20:M20"/>
    <mergeCell ref="B15:C15"/>
    <mergeCell ref="D15:M15"/>
    <mergeCell ref="B16:C16"/>
    <mergeCell ref="D16:M16"/>
    <mergeCell ref="B17:C17"/>
    <mergeCell ref="D17:M17"/>
    <mergeCell ref="B12:C12"/>
    <mergeCell ref="D12:M12"/>
    <mergeCell ref="B13:C13"/>
    <mergeCell ref="D13:M13"/>
    <mergeCell ref="B14:C14"/>
    <mergeCell ref="D14:M14"/>
    <mergeCell ref="B9:C9"/>
    <mergeCell ref="D9:M9"/>
    <mergeCell ref="B10:C10"/>
    <mergeCell ref="D10:M10"/>
    <mergeCell ref="B11:C11"/>
    <mergeCell ref="D11:M11"/>
    <mergeCell ref="B2:N2"/>
    <mergeCell ref="B6:M7"/>
    <mergeCell ref="N6:N8"/>
    <mergeCell ref="B8:C8"/>
    <mergeCell ref="D8:M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4"/>
  <sheetViews>
    <sheetView showGridLines="0" workbookViewId="0">
      <pane ySplit="3" topLeftCell="A4" activePane="bottomLeft" state="frozen"/>
      <selection activeCell="C19" sqref="C19"/>
      <selection pane="bottomLeft" activeCell="B4" sqref="B4"/>
    </sheetView>
  </sheetViews>
  <sheetFormatPr defaultColWidth="0" defaultRowHeight="15" customHeight="1" zeroHeight="1" x14ac:dyDescent="0.25"/>
  <cols>
    <col min="1" max="1" width="5.28515625" style="30" customWidth="1"/>
    <col min="2" max="2" width="185.28515625" customWidth="1"/>
    <col min="3" max="3" width="9.140625" style="30" customWidth="1"/>
    <col min="4" max="4" width="0" hidden="1" customWidth="1"/>
    <col min="5" max="16384" width="9.140625" hidden="1"/>
  </cols>
  <sheetData>
    <row r="1" spans="1:2" s="30" customFormat="1" ht="24.75" customHeight="1" x14ac:dyDescent="0.25"/>
    <row r="2" spans="1:2" s="30" customFormat="1" ht="13.5" customHeight="1" thickBot="1" x14ac:dyDescent="0.3"/>
    <row r="3" spans="1:2" ht="41.25" customHeight="1" x14ac:dyDescent="0.35">
      <c r="A3" s="124"/>
      <c r="B3" s="133" t="s">
        <v>99</v>
      </c>
    </row>
    <row r="4" spans="1:2" ht="60" customHeight="1" x14ac:dyDescent="0.25">
      <c r="B4" s="134" t="s">
        <v>148</v>
      </c>
    </row>
    <row r="5" spans="1:2" ht="60" customHeight="1" x14ac:dyDescent="0.25">
      <c r="B5" s="134" t="s">
        <v>143</v>
      </c>
    </row>
    <row r="6" spans="1:2" ht="60" customHeight="1" x14ac:dyDescent="0.25">
      <c r="B6" s="134" t="s">
        <v>145</v>
      </c>
    </row>
    <row r="7" spans="1:2" ht="60" customHeight="1" x14ac:dyDescent="0.25">
      <c r="B7" s="134" t="s">
        <v>144</v>
      </c>
    </row>
    <row r="8" spans="1:2" ht="60" customHeight="1" x14ac:dyDescent="0.25">
      <c r="B8" s="134" t="s">
        <v>157</v>
      </c>
    </row>
    <row r="9" spans="1:2" ht="60" customHeight="1" x14ac:dyDescent="0.25">
      <c r="B9" s="134" t="s">
        <v>171</v>
      </c>
    </row>
    <row r="10" spans="1:2" ht="60" customHeight="1" x14ac:dyDescent="0.25">
      <c r="B10" s="134" t="s">
        <v>158</v>
      </c>
    </row>
    <row r="11" spans="1:2" ht="60" customHeight="1" x14ac:dyDescent="0.25">
      <c r="B11" s="134" t="s">
        <v>142</v>
      </c>
    </row>
    <row r="12" spans="1:2" ht="60" customHeight="1" x14ac:dyDescent="0.25">
      <c r="B12" s="134" t="s">
        <v>141</v>
      </c>
    </row>
    <row r="13" spans="1:2" ht="60" customHeight="1" x14ac:dyDescent="0.25">
      <c r="B13" s="134" t="s">
        <v>140</v>
      </c>
    </row>
    <row r="14" spans="1:2" ht="60" customHeight="1" x14ac:dyDescent="0.25">
      <c r="B14" s="134" t="s">
        <v>151</v>
      </c>
    </row>
    <row r="15" spans="1:2" ht="60" customHeight="1" x14ac:dyDescent="0.25">
      <c r="B15" s="134" t="s">
        <v>162</v>
      </c>
    </row>
    <row r="16" spans="1:2" ht="60" customHeight="1" x14ac:dyDescent="0.25">
      <c r="B16" s="134" t="s">
        <v>159</v>
      </c>
    </row>
    <row r="17" spans="2:2" ht="60" customHeight="1" x14ac:dyDescent="0.25">
      <c r="B17" s="134" t="s">
        <v>172</v>
      </c>
    </row>
    <row r="18" spans="2:2" ht="60" customHeight="1" x14ac:dyDescent="0.25">
      <c r="B18" s="134" t="s">
        <v>137</v>
      </c>
    </row>
    <row r="19" spans="2:2" ht="60" customHeight="1" x14ac:dyDescent="0.25">
      <c r="B19" s="134" t="s">
        <v>139</v>
      </c>
    </row>
    <row r="20" spans="2:2" ht="60" customHeight="1" x14ac:dyDescent="0.25">
      <c r="B20" s="134" t="s">
        <v>138</v>
      </c>
    </row>
    <row r="21" spans="2:2" ht="60" customHeight="1" x14ac:dyDescent="0.25">
      <c r="B21" s="134" t="s">
        <v>173</v>
      </c>
    </row>
    <row r="22" spans="2:2" ht="60" customHeight="1" x14ac:dyDescent="0.25">
      <c r="B22" s="134" t="s">
        <v>156</v>
      </c>
    </row>
    <row r="23" spans="2:2" ht="60" customHeight="1" x14ac:dyDescent="0.25">
      <c r="B23" s="134" t="s">
        <v>147</v>
      </c>
    </row>
    <row r="24" spans="2:2" ht="60" customHeight="1" x14ac:dyDescent="0.25">
      <c r="B24" s="134" t="s">
        <v>146</v>
      </c>
    </row>
    <row r="25" spans="2:2" ht="60" customHeight="1" x14ac:dyDescent="0.25">
      <c r="B25" s="134" t="s">
        <v>163</v>
      </c>
    </row>
    <row r="26" spans="2:2" ht="60" customHeight="1" x14ac:dyDescent="0.25">
      <c r="B26" s="134" t="s">
        <v>160</v>
      </c>
    </row>
    <row r="27" spans="2:2" ht="60" customHeight="1" x14ac:dyDescent="0.25">
      <c r="B27" s="134" t="s">
        <v>149</v>
      </c>
    </row>
    <row r="28" spans="2:2" ht="60" customHeight="1" x14ac:dyDescent="0.25">
      <c r="B28" s="134" t="s">
        <v>150</v>
      </c>
    </row>
    <row r="29" spans="2:2" ht="60" customHeight="1" x14ac:dyDescent="0.25">
      <c r="B29" s="134" t="s">
        <v>154</v>
      </c>
    </row>
    <row r="30" spans="2:2" ht="60" customHeight="1" thickBot="1" x14ac:dyDescent="0.3">
      <c r="B30" s="135" t="s">
        <v>155</v>
      </c>
    </row>
    <row r="31" spans="2:2" ht="60" customHeight="1" thickBot="1" x14ac:dyDescent="0.3">
      <c r="B31" s="135" t="s">
        <v>174</v>
      </c>
    </row>
    <row r="32" spans="2:2" ht="60" customHeight="1" thickBot="1" x14ac:dyDescent="0.3">
      <c r="B32" s="166" t="s">
        <v>161</v>
      </c>
    </row>
    <row r="33" spans="2:2" ht="60" customHeight="1" thickBot="1" x14ac:dyDescent="0.3">
      <c r="B33" s="135" t="s">
        <v>152</v>
      </c>
    </row>
    <row r="34" spans="2:2" ht="60" customHeight="1" thickBot="1" x14ac:dyDescent="0.3">
      <c r="B34" s="135" t="s">
        <v>153</v>
      </c>
    </row>
    <row r="35" spans="2:2" s="30" customFormat="1" x14ac:dyDescent="0.25"/>
    <row r="36" spans="2:2" hidden="1" x14ac:dyDescent="0.25"/>
    <row r="37" spans="2:2" hidden="1" x14ac:dyDescent="0.25"/>
    <row r="38" spans="2:2" hidden="1" x14ac:dyDescent="0.25"/>
    <row r="39" spans="2:2" hidden="1" x14ac:dyDescent="0.25"/>
    <row r="40" spans="2:2" hidden="1" x14ac:dyDescent="0.25"/>
    <row r="41" spans="2:2" hidden="1" x14ac:dyDescent="0.25"/>
    <row r="42" spans="2:2" hidden="1" x14ac:dyDescent="0.25"/>
    <row r="43" spans="2:2" hidden="1" x14ac:dyDescent="0.25"/>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sheetData>
  <sheetProtection password="DCAA" sheet="1" objects="1" scenarios="1"/>
  <sortState ref="B4:B29">
    <sortCondition ref="B4:B29"/>
  </sortState>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Q28"/>
  <sheetViews>
    <sheetView showGridLines="0" workbookViewId="0">
      <selection activeCell="I27" sqref="I27"/>
    </sheetView>
  </sheetViews>
  <sheetFormatPr defaultColWidth="0" defaultRowHeight="15" zeroHeight="1" x14ac:dyDescent="0.25"/>
  <cols>
    <col min="1" max="1" width="5.28515625" style="30" customWidth="1"/>
    <col min="2" max="2" width="14.28515625" customWidth="1"/>
    <col min="3" max="3" width="8.42578125" customWidth="1"/>
    <col min="4" max="6" width="11.7109375" customWidth="1"/>
    <col min="7" max="7" width="8.42578125" customWidth="1"/>
    <col min="8" max="10" width="11.7109375" customWidth="1"/>
    <col min="11" max="11" width="6.140625" style="30" customWidth="1"/>
    <col min="12" max="17" width="0" hidden="1" customWidth="1"/>
    <col min="18" max="16384" width="9.140625" hidden="1"/>
  </cols>
  <sheetData>
    <row r="1" spans="1:15" s="30" customFormat="1" x14ac:dyDescent="0.25"/>
    <row r="2" spans="1:15" s="30" customFormat="1" x14ac:dyDescent="0.25"/>
    <row r="3" spans="1:15" s="30" customFormat="1" ht="16.5" customHeight="1" x14ac:dyDescent="0.25">
      <c r="A3" s="62"/>
      <c r="B3" s="374" t="s">
        <v>225</v>
      </c>
      <c r="C3" s="374"/>
      <c r="D3" s="374"/>
      <c r="E3" s="374"/>
      <c r="F3" s="374"/>
      <c r="G3" s="374"/>
      <c r="H3" s="374"/>
      <c r="I3" s="374"/>
      <c r="J3" s="374"/>
      <c r="K3" s="112"/>
      <c r="L3" s="112"/>
      <c r="M3" s="112"/>
      <c r="N3" s="112"/>
      <c r="O3" s="112"/>
    </row>
    <row r="4" spans="1:15" s="30" customFormat="1" x14ac:dyDescent="0.25"/>
    <row r="5" spans="1:15" ht="35.25" customHeight="1" x14ac:dyDescent="0.25">
      <c r="B5" s="457" t="s">
        <v>226</v>
      </c>
      <c r="C5" s="457"/>
      <c r="D5" s="457"/>
      <c r="E5" s="457"/>
      <c r="F5" s="457"/>
      <c r="G5" s="457"/>
      <c r="H5" s="457"/>
      <c r="I5" s="457"/>
      <c r="J5" s="457"/>
    </row>
    <row r="6" spans="1:15" ht="22.5" customHeight="1" x14ac:dyDescent="0.25">
      <c r="B6" s="458" t="s">
        <v>32</v>
      </c>
      <c r="C6" s="459" t="s">
        <v>95</v>
      </c>
      <c r="D6" s="459"/>
      <c r="E6" s="459"/>
      <c r="F6" s="459"/>
      <c r="G6" s="460" t="s">
        <v>96</v>
      </c>
      <c r="H6" s="460"/>
      <c r="I6" s="460"/>
      <c r="J6" s="460"/>
    </row>
    <row r="7" spans="1:15" ht="22.5" customHeight="1" x14ac:dyDescent="0.25">
      <c r="B7" s="458"/>
      <c r="C7" s="461" t="s">
        <v>227</v>
      </c>
      <c r="D7" s="465" t="s">
        <v>121</v>
      </c>
      <c r="E7" s="465"/>
      <c r="F7" s="465"/>
      <c r="G7" s="463" t="s">
        <v>228</v>
      </c>
      <c r="H7" s="466" t="s">
        <v>121</v>
      </c>
      <c r="I7" s="466"/>
      <c r="J7" s="467"/>
    </row>
    <row r="8" spans="1:15" ht="38.25" x14ac:dyDescent="0.25">
      <c r="B8" s="458"/>
      <c r="C8" s="462"/>
      <c r="D8" s="272" t="s">
        <v>122</v>
      </c>
      <c r="E8" s="272" t="s">
        <v>123</v>
      </c>
      <c r="F8" s="273" t="s">
        <v>0</v>
      </c>
      <c r="G8" s="464"/>
      <c r="H8" s="272" t="s">
        <v>124</v>
      </c>
      <c r="I8" s="272" t="s">
        <v>125</v>
      </c>
      <c r="J8" s="274" t="s">
        <v>0</v>
      </c>
    </row>
    <row r="9" spans="1:15" ht="18.75" customHeight="1" x14ac:dyDescent="0.25">
      <c r="B9" s="275">
        <v>2005</v>
      </c>
      <c r="C9" s="122">
        <v>85</v>
      </c>
      <c r="D9" s="122">
        <v>50</v>
      </c>
      <c r="E9" s="122">
        <v>47</v>
      </c>
      <c r="F9" s="122">
        <v>97</v>
      </c>
      <c r="G9" s="122">
        <v>10</v>
      </c>
      <c r="H9" s="122">
        <v>0</v>
      </c>
      <c r="I9" s="122">
        <v>13</v>
      </c>
      <c r="J9" s="122">
        <v>13</v>
      </c>
    </row>
    <row r="10" spans="1:15" ht="18.75" customHeight="1" x14ac:dyDescent="0.25">
      <c r="B10" s="275">
        <v>2006</v>
      </c>
      <c r="C10" s="122">
        <v>84</v>
      </c>
      <c r="D10" s="122">
        <v>61</v>
      </c>
      <c r="E10" s="122">
        <v>31</v>
      </c>
      <c r="F10" s="122">
        <v>92</v>
      </c>
      <c r="G10" s="122">
        <v>21</v>
      </c>
      <c r="H10" s="122">
        <v>0</v>
      </c>
      <c r="I10" s="122">
        <v>21</v>
      </c>
      <c r="J10" s="122">
        <v>21</v>
      </c>
    </row>
    <row r="11" spans="1:15" ht="18.75" customHeight="1" x14ac:dyDescent="0.25">
      <c r="B11" s="275">
        <v>2007</v>
      </c>
      <c r="C11" s="122">
        <v>76</v>
      </c>
      <c r="D11" s="122">
        <v>43</v>
      </c>
      <c r="E11" s="122">
        <v>25</v>
      </c>
      <c r="F11" s="122">
        <v>68</v>
      </c>
      <c r="G11" s="122">
        <v>10</v>
      </c>
      <c r="H11" s="122">
        <v>0</v>
      </c>
      <c r="I11" s="122">
        <v>13</v>
      </c>
      <c r="J11" s="122">
        <v>13</v>
      </c>
    </row>
    <row r="12" spans="1:15" ht="18.75" customHeight="1" x14ac:dyDescent="0.25">
      <c r="B12" s="275">
        <v>2008</v>
      </c>
      <c r="C12" s="122">
        <v>75</v>
      </c>
      <c r="D12" s="122">
        <v>27</v>
      </c>
      <c r="E12" s="122">
        <v>25</v>
      </c>
      <c r="F12" s="122">
        <v>52</v>
      </c>
      <c r="G12" s="122">
        <v>17</v>
      </c>
      <c r="H12" s="122">
        <v>1</v>
      </c>
      <c r="I12" s="122">
        <v>14</v>
      </c>
      <c r="J12" s="122">
        <v>15</v>
      </c>
    </row>
    <row r="13" spans="1:15" ht="18.75" customHeight="1" x14ac:dyDescent="0.25">
      <c r="B13" s="275">
        <v>2009</v>
      </c>
      <c r="C13" s="122">
        <v>93</v>
      </c>
      <c r="D13" s="122">
        <v>49</v>
      </c>
      <c r="E13" s="122">
        <v>38</v>
      </c>
      <c r="F13" s="122">
        <v>87</v>
      </c>
      <c r="G13" s="122">
        <v>14</v>
      </c>
      <c r="H13" s="122">
        <v>0</v>
      </c>
      <c r="I13" s="122">
        <v>6</v>
      </c>
      <c r="J13" s="122">
        <v>6</v>
      </c>
    </row>
    <row r="14" spans="1:15" ht="18.75" customHeight="1" x14ac:dyDescent="0.25">
      <c r="B14" s="275">
        <v>2010</v>
      </c>
      <c r="C14" s="122">
        <v>85</v>
      </c>
      <c r="D14" s="122">
        <v>35</v>
      </c>
      <c r="E14" s="122">
        <v>38</v>
      </c>
      <c r="F14" s="122">
        <v>73</v>
      </c>
      <c r="G14" s="122">
        <v>14</v>
      </c>
      <c r="H14" s="122">
        <v>1</v>
      </c>
      <c r="I14" s="122">
        <v>1</v>
      </c>
      <c r="J14" s="122">
        <v>2</v>
      </c>
    </row>
    <row r="15" spans="1:15" ht="18.75" customHeight="1" x14ac:dyDescent="0.25">
      <c r="B15" s="275">
        <v>2011</v>
      </c>
      <c r="C15" s="122">
        <v>77</v>
      </c>
      <c r="D15" s="122">
        <v>29</v>
      </c>
      <c r="E15" s="122">
        <v>51</v>
      </c>
      <c r="F15" s="122">
        <v>80</v>
      </c>
      <c r="G15" s="122">
        <v>15</v>
      </c>
      <c r="H15" s="122">
        <v>0</v>
      </c>
      <c r="I15" s="122">
        <v>10</v>
      </c>
      <c r="J15" s="122">
        <v>10</v>
      </c>
    </row>
    <row r="16" spans="1:15" ht="18.75" customHeight="1" x14ac:dyDescent="0.25">
      <c r="B16" s="275">
        <v>2012</v>
      </c>
      <c r="C16" s="122">
        <v>35</v>
      </c>
      <c r="D16" s="122">
        <v>15</v>
      </c>
      <c r="E16" s="122">
        <v>20</v>
      </c>
      <c r="F16" s="122">
        <v>35</v>
      </c>
      <c r="G16" s="122">
        <v>8</v>
      </c>
      <c r="H16" s="122">
        <v>1</v>
      </c>
      <c r="I16" s="122">
        <v>7</v>
      </c>
      <c r="J16" s="122">
        <v>8</v>
      </c>
    </row>
    <row r="17" spans="2:14" ht="18.75" customHeight="1" x14ac:dyDescent="0.25">
      <c r="B17" s="275">
        <v>2013</v>
      </c>
      <c r="C17" s="122">
        <v>52</v>
      </c>
      <c r="D17" s="122">
        <v>19</v>
      </c>
      <c r="E17" s="122">
        <v>33</v>
      </c>
      <c r="F17" s="122">
        <v>52</v>
      </c>
      <c r="G17" s="122">
        <v>7</v>
      </c>
      <c r="H17" s="122">
        <v>1</v>
      </c>
      <c r="I17" s="122">
        <v>6</v>
      </c>
      <c r="J17" s="122">
        <v>7</v>
      </c>
    </row>
    <row r="18" spans="2:14" ht="18.75" customHeight="1" x14ac:dyDescent="0.25">
      <c r="B18" s="275">
        <v>2014</v>
      </c>
      <c r="C18" s="122">
        <v>61</v>
      </c>
      <c r="D18" s="122">
        <v>33</v>
      </c>
      <c r="E18" s="122">
        <v>28</v>
      </c>
      <c r="F18" s="122">
        <v>61</v>
      </c>
      <c r="G18" s="122">
        <v>11</v>
      </c>
      <c r="H18" s="122">
        <v>1</v>
      </c>
      <c r="I18" s="122">
        <v>10</v>
      </c>
      <c r="J18" s="122">
        <v>11</v>
      </c>
    </row>
    <row r="19" spans="2:14" ht="18.75" customHeight="1" x14ac:dyDescent="0.25">
      <c r="B19" s="275">
        <v>2015</v>
      </c>
      <c r="C19" s="122">
        <v>63</v>
      </c>
      <c r="D19" s="122">
        <v>20</v>
      </c>
      <c r="E19" s="122">
        <v>22</v>
      </c>
      <c r="F19" s="122">
        <v>42</v>
      </c>
      <c r="G19" s="122">
        <v>11</v>
      </c>
      <c r="H19" s="122">
        <v>2</v>
      </c>
      <c r="I19" s="122">
        <v>5</v>
      </c>
      <c r="J19" s="122">
        <v>7</v>
      </c>
    </row>
    <row r="20" spans="2:14" ht="18.75" customHeight="1" x14ac:dyDescent="0.25">
      <c r="B20" s="275">
        <v>2016</v>
      </c>
      <c r="C20" s="122">
        <v>38</v>
      </c>
      <c r="D20" s="122">
        <v>17</v>
      </c>
      <c r="E20" s="122">
        <v>21</v>
      </c>
      <c r="F20" s="122">
        <v>38</v>
      </c>
      <c r="G20" s="122">
        <v>10</v>
      </c>
      <c r="H20" s="122">
        <v>1</v>
      </c>
      <c r="I20" s="122">
        <v>9</v>
      </c>
      <c r="J20" s="122">
        <v>10</v>
      </c>
    </row>
    <row r="21" spans="2:14" ht="18.75" customHeight="1" x14ac:dyDescent="0.25">
      <c r="B21" s="275">
        <v>2017</v>
      </c>
      <c r="C21" s="122">
        <v>58</v>
      </c>
      <c r="D21" s="122">
        <v>25</v>
      </c>
      <c r="E21" s="122">
        <v>18</v>
      </c>
      <c r="F21" s="122">
        <v>43</v>
      </c>
      <c r="G21" s="122">
        <v>12</v>
      </c>
      <c r="H21" s="122">
        <v>0</v>
      </c>
      <c r="I21" s="122">
        <v>9</v>
      </c>
      <c r="J21" s="122">
        <v>9</v>
      </c>
    </row>
    <row r="22" spans="2:14" ht="18.75" customHeight="1" x14ac:dyDescent="0.25">
      <c r="B22" s="276">
        <v>2018</v>
      </c>
      <c r="C22" s="277">
        <v>51</v>
      </c>
      <c r="D22" s="277">
        <v>30</v>
      </c>
      <c r="E22" s="277">
        <v>23</v>
      </c>
      <c r="F22" s="277">
        <v>53</v>
      </c>
      <c r="G22" s="277">
        <v>17</v>
      </c>
      <c r="H22" s="277">
        <v>2</v>
      </c>
      <c r="I22" s="277">
        <v>12</v>
      </c>
      <c r="J22" s="277">
        <v>14</v>
      </c>
    </row>
    <row r="23" spans="2:14" ht="18.75" customHeight="1" x14ac:dyDescent="0.25">
      <c r="B23" s="276">
        <v>2019</v>
      </c>
      <c r="C23" s="278">
        <v>42</v>
      </c>
      <c r="D23" s="279">
        <v>22</v>
      </c>
      <c r="E23" s="279">
        <v>19</v>
      </c>
      <c r="F23" s="279">
        <v>41</v>
      </c>
      <c r="G23" s="279">
        <v>7</v>
      </c>
      <c r="H23" s="279">
        <v>3</v>
      </c>
      <c r="I23" s="279">
        <v>9</v>
      </c>
      <c r="J23" s="280">
        <v>12</v>
      </c>
    </row>
    <row r="24" spans="2:14" s="30" customFormat="1" x14ac:dyDescent="0.25">
      <c r="B24" s="318" t="s">
        <v>165</v>
      </c>
      <c r="C24" s="318"/>
      <c r="D24" s="318"/>
      <c r="E24" s="318"/>
      <c r="F24" s="318"/>
      <c r="G24" s="318"/>
      <c r="H24" s="318"/>
      <c r="I24" s="318"/>
      <c r="J24" s="318"/>
      <c r="K24" s="117"/>
      <c r="L24" s="117"/>
      <c r="M24" s="117"/>
      <c r="N24" s="117"/>
    </row>
    <row r="25" spans="2:14" s="30" customFormat="1" ht="1.5" customHeight="1" x14ac:dyDescent="0.25"/>
    <row r="26" spans="2:14" s="30" customFormat="1" x14ac:dyDescent="0.25">
      <c r="B26" s="80" t="s">
        <v>229</v>
      </c>
      <c r="J26" s="30" t="s">
        <v>182</v>
      </c>
    </row>
    <row r="27" spans="2:14" s="30" customFormat="1" x14ac:dyDescent="0.25">
      <c r="B27" s="80"/>
    </row>
    <row r="28" spans="2:14" s="30" customFormat="1" x14ac:dyDescent="0.25"/>
  </sheetData>
  <mergeCells count="10">
    <mergeCell ref="B3:J3"/>
    <mergeCell ref="B24:J24"/>
    <mergeCell ref="B5:J5"/>
    <mergeCell ref="B6:B8"/>
    <mergeCell ref="C6:F6"/>
    <mergeCell ref="G6:J6"/>
    <mergeCell ref="C7:C8"/>
    <mergeCell ref="G7:G8"/>
    <mergeCell ref="D7:F7"/>
    <mergeCell ref="H7:J7"/>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tabColor theme="3" tint="0.39997558519241921"/>
    <pageSetUpPr fitToPage="1"/>
  </sheetPr>
  <dimension ref="A1:V18"/>
  <sheetViews>
    <sheetView showGridLines="0" workbookViewId="0">
      <selection activeCell="P2" sqref="P2"/>
    </sheetView>
  </sheetViews>
  <sheetFormatPr defaultColWidth="0" defaultRowHeight="15" zeroHeight="1" x14ac:dyDescent="0.25"/>
  <cols>
    <col min="1" max="1" width="4" style="30" customWidth="1"/>
    <col min="2" max="2" width="5.7109375" style="30" customWidth="1"/>
    <col min="3" max="3" width="9.140625" style="30" customWidth="1"/>
    <col min="4" max="19" width="5.7109375" style="30" customWidth="1"/>
    <col min="20" max="20" width="3.7109375" style="30" customWidth="1"/>
    <col min="21" max="22" width="0" style="30" hidden="1" customWidth="1"/>
    <col min="23" max="16384" width="9.140625" style="30" hidden="1"/>
  </cols>
  <sheetData>
    <row r="1" spans="1:22" ht="15" customHeight="1" x14ac:dyDescent="0.25"/>
    <row r="2" spans="1:22" ht="15" customHeight="1" x14ac:dyDescent="0.25">
      <c r="B2" s="54"/>
      <c r="C2" s="54"/>
      <c r="D2" s="54"/>
      <c r="E2" s="54"/>
      <c r="F2" s="54"/>
      <c r="G2" s="54"/>
      <c r="H2" s="54"/>
      <c r="I2" s="54"/>
      <c r="J2" s="54"/>
      <c r="K2" s="54"/>
      <c r="L2" s="54"/>
      <c r="M2" s="54"/>
      <c r="N2" s="54"/>
      <c r="O2" s="54"/>
      <c r="P2" s="54"/>
      <c r="Q2" s="54"/>
      <c r="R2" s="54"/>
      <c r="S2" s="54"/>
      <c r="T2" s="54"/>
      <c r="U2" s="54"/>
    </row>
    <row r="3" spans="1:22" ht="15" customHeight="1" x14ac:dyDescent="0.25">
      <c r="B3" s="319" t="s">
        <v>231</v>
      </c>
      <c r="C3" s="319"/>
      <c r="D3" s="319"/>
      <c r="E3" s="319"/>
      <c r="F3" s="319"/>
      <c r="G3" s="319"/>
      <c r="H3" s="319"/>
      <c r="I3" s="319"/>
      <c r="J3" s="319"/>
      <c r="K3" s="319"/>
      <c r="L3" s="319"/>
      <c r="M3" s="319"/>
      <c r="N3" s="319"/>
      <c r="O3" s="319"/>
      <c r="P3" s="319"/>
      <c r="Q3" s="319"/>
      <c r="R3" s="319"/>
      <c r="S3" s="319"/>
      <c r="T3" s="54"/>
      <c r="U3" s="54"/>
    </row>
    <row r="4" spans="1:22" ht="10.5" customHeight="1" x14ac:dyDescent="0.25"/>
    <row r="5" spans="1:22" customFormat="1" ht="27" customHeight="1" x14ac:dyDescent="0.25">
      <c r="A5" s="30"/>
      <c r="B5" s="474" t="s">
        <v>230</v>
      </c>
      <c r="C5" s="475"/>
      <c r="D5" s="475"/>
      <c r="E5" s="475"/>
      <c r="F5" s="475"/>
      <c r="G5" s="475"/>
      <c r="H5" s="475"/>
      <c r="I5" s="475"/>
      <c r="J5" s="475"/>
      <c r="K5" s="475"/>
      <c r="L5" s="475"/>
      <c r="M5" s="475"/>
      <c r="N5" s="475"/>
      <c r="O5" s="475"/>
      <c r="P5" s="475"/>
      <c r="Q5" s="475"/>
      <c r="R5" s="475"/>
      <c r="S5" s="469" t="s">
        <v>0</v>
      </c>
      <c r="T5" s="79"/>
      <c r="U5" s="28"/>
      <c r="V5" s="28"/>
    </row>
    <row r="6" spans="1:22" customFormat="1" ht="20.25" customHeight="1" x14ac:dyDescent="0.25">
      <c r="A6" s="30"/>
      <c r="B6" s="471"/>
      <c r="C6" s="472"/>
      <c r="D6" s="147">
        <v>2005</v>
      </c>
      <c r="E6" s="147">
        <v>2006</v>
      </c>
      <c r="F6" s="147">
        <v>2007</v>
      </c>
      <c r="G6" s="147">
        <v>2008</v>
      </c>
      <c r="H6" s="147">
        <v>2009</v>
      </c>
      <c r="I6" s="147">
        <v>2010</v>
      </c>
      <c r="J6" s="147">
        <v>2011</v>
      </c>
      <c r="K6" s="147">
        <v>2012</v>
      </c>
      <c r="L6" s="147">
        <v>2013</v>
      </c>
      <c r="M6" s="147">
        <v>2014</v>
      </c>
      <c r="N6" s="183">
        <v>2015</v>
      </c>
      <c r="O6" s="183">
        <v>2016</v>
      </c>
      <c r="P6" s="183">
        <v>2017</v>
      </c>
      <c r="Q6" s="183">
        <v>2018</v>
      </c>
      <c r="R6" s="183">
        <v>2019</v>
      </c>
      <c r="S6" s="470"/>
      <c r="T6" s="79"/>
      <c r="U6" s="28"/>
      <c r="V6" s="28"/>
    </row>
    <row r="7" spans="1:22" customFormat="1" ht="22.5" customHeight="1" x14ac:dyDescent="0.25">
      <c r="A7" s="30"/>
      <c r="B7" s="473" t="s">
        <v>27</v>
      </c>
      <c r="C7" s="473"/>
      <c r="D7" s="23">
        <v>1</v>
      </c>
      <c r="E7" s="189">
        <v>0</v>
      </c>
      <c r="F7" s="189">
        <v>0</v>
      </c>
      <c r="G7" s="189">
        <v>0</v>
      </c>
      <c r="H7" s="189">
        <v>0</v>
      </c>
      <c r="I7" s="189">
        <v>0</v>
      </c>
      <c r="J7" s="189">
        <v>0</v>
      </c>
      <c r="K7" s="189">
        <v>0</v>
      </c>
      <c r="L7" s="189">
        <v>0</v>
      </c>
      <c r="M7" s="189">
        <v>0</v>
      </c>
      <c r="N7" s="27">
        <v>0</v>
      </c>
      <c r="O7" s="27">
        <v>0</v>
      </c>
      <c r="P7" s="27">
        <v>0</v>
      </c>
      <c r="Q7" s="27">
        <v>0</v>
      </c>
      <c r="R7" s="27">
        <v>0</v>
      </c>
      <c r="S7" s="282">
        <v>1</v>
      </c>
      <c r="T7" s="30"/>
    </row>
    <row r="8" spans="1:22" customFormat="1" ht="22.5" customHeight="1" x14ac:dyDescent="0.25">
      <c r="A8" s="30"/>
      <c r="B8" s="473" t="s">
        <v>26</v>
      </c>
      <c r="C8" s="473"/>
      <c r="D8" s="23">
        <v>0</v>
      </c>
      <c r="E8" s="189">
        <v>0</v>
      </c>
      <c r="F8" s="189">
        <v>0</v>
      </c>
      <c r="G8" s="189">
        <v>0</v>
      </c>
      <c r="H8" s="189">
        <v>1</v>
      </c>
      <c r="I8" s="189">
        <v>0</v>
      </c>
      <c r="J8" s="189">
        <v>1</v>
      </c>
      <c r="K8" s="189" t="s">
        <v>25</v>
      </c>
      <c r="L8" s="189">
        <v>0</v>
      </c>
      <c r="M8" s="189">
        <v>0</v>
      </c>
      <c r="N8" s="27">
        <v>0</v>
      </c>
      <c r="O8" s="27">
        <v>0</v>
      </c>
      <c r="P8" s="27">
        <v>0</v>
      </c>
      <c r="Q8" s="27">
        <v>1</v>
      </c>
      <c r="R8" s="27">
        <v>0</v>
      </c>
      <c r="S8" s="282">
        <v>3</v>
      </c>
      <c r="T8" s="30"/>
    </row>
    <row r="9" spans="1:22" customFormat="1" ht="22.5" customHeight="1" x14ac:dyDescent="0.25">
      <c r="A9" s="30"/>
      <c r="B9" s="473" t="s">
        <v>24</v>
      </c>
      <c r="C9" s="473"/>
      <c r="D9" s="23">
        <v>0</v>
      </c>
      <c r="E9" s="189">
        <v>0</v>
      </c>
      <c r="F9" s="189">
        <v>0</v>
      </c>
      <c r="G9" s="189">
        <v>0</v>
      </c>
      <c r="H9" s="189">
        <v>0</v>
      </c>
      <c r="I9" s="189">
        <v>0</v>
      </c>
      <c r="J9" s="189">
        <v>0</v>
      </c>
      <c r="K9" s="189">
        <v>0</v>
      </c>
      <c r="L9" s="189">
        <v>0</v>
      </c>
      <c r="M9" s="189">
        <v>0</v>
      </c>
      <c r="N9" s="27">
        <v>0</v>
      </c>
      <c r="O9" s="27">
        <v>0</v>
      </c>
      <c r="P9" s="27">
        <v>0</v>
      </c>
      <c r="Q9" s="27">
        <v>0</v>
      </c>
      <c r="R9" s="27">
        <v>0</v>
      </c>
      <c r="S9" s="282">
        <v>0</v>
      </c>
      <c r="T9" s="30"/>
    </row>
    <row r="10" spans="1:22" customFormat="1" ht="22.5" customHeight="1" x14ac:dyDescent="0.25">
      <c r="A10" s="30"/>
      <c r="B10" s="468" t="s">
        <v>0</v>
      </c>
      <c r="C10" s="468"/>
      <c r="D10" s="160">
        <v>1</v>
      </c>
      <c r="E10" s="160">
        <v>0</v>
      </c>
      <c r="F10" s="160">
        <v>0</v>
      </c>
      <c r="G10" s="160">
        <v>0</v>
      </c>
      <c r="H10" s="160">
        <v>1</v>
      </c>
      <c r="I10" s="160">
        <v>0</v>
      </c>
      <c r="J10" s="160">
        <v>1</v>
      </c>
      <c r="K10" s="160">
        <v>0</v>
      </c>
      <c r="L10" s="160">
        <v>0</v>
      </c>
      <c r="M10" s="160">
        <v>0</v>
      </c>
      <c r="N10" s="236">
        <v>0</v>
      </c>
      <c r="O10" s="236">
        <v>0</v>
      </c>
      <c r="P10" s="236">
        <v>0</v>
      </c>
      <c r="Q10" s="236">
        <f>SUM(Q7:Q9)</f>
        <v>1</v>
      </c>
      <c r="R10" s="281">
        <f>SUM(R7:R9)</f>
        <v>0</v>
      </c>
      <c r="S10" s="160">
        <f>SUM(S7:S9)</f>
        <v>4</v>
      </c>
      <c r="T10" s="30"/>
    </row>
    <row r="11" spans="1:22" x14ac:dyDescent="0.25">
      <c r="B11" s="318" t="s">
        <v>168</v>
      </c>
      <c r="C11" s="318"/>
      <c r="D11" s="318"/>
      <c r="E11" s="318"/>
      <c r="F11" s="318"/>
      <c r="G11" s="318"/>
      <c r="H11" s="318"/>
      <c r="I11" s="318"/>
      <c r="J11" s="318"/>
      <c r="K11" s="318"/>
      <c r="L11" s="318"/>
      <c r="M11" s="318"/>
      <c r="N11" s="318"/>
      <c r="O11" s="318"/>
      <c r="P11" s="136"/>
      <c r="Q11" s="161"/>
      <c r="R11" s="185"/>
    </row>
    <row r="12" spans="1:22" x14ac:dyDescent="0.25">
      <c r="B12" s="69" t="s">
        <v>23</v>
      </c>
      <c r="C12" s="69"/>
      <c r="D12" s="69"/>
      <c r="E12" s="69"/>
      <c r="F12" s="69"/>
      <c r="G12" s="69"/>
      <c r="H12" s="69"/>
      <c r="I12" s="69"/>
      <c r="J12" s="69"/>
      <c r="K12" s="69"/>
      <c r="L12" s="69"/>
      <c r="M12" s="69"/>
      <c r="N12" s="69"/>
      <c r="O12" s="69"/>
      <c r="P12" s="69"/>
      <c r="Q12" s="69"/>
      <c r="R12" s="69"/>
    </row>
    <row r="13" spans="1:22" x14ac:dyDescent="0.25"/>
    <row r="14" spans="1:22" hidden="1" x14ac:dyDescent="0.25"/>
    <row r="15" spans="1:22" hidden="1" x14ac:dyDescent="0.25"/>
    <row r="16" spans="1:22" hidden="1" x14ac:dyDescent="0.25"/>
    <row r="17" hidden="1" x14ac:dyDescent="0.25"/>
    <row r="18" hidden="1" x14ac:dyDescent="0.25"/>
  </sheetData>
  <mergeCells count="9">
    <mergeCell ref="B3:S3"/>
    <mergeCell ref="B10:C10"/>
    <mergeCell ref="B11:O11"/>
    <mergeCell ref="S5:S6"/>
    <mergeCell ref="B6:C6"/>
    <mergeCell ref="B7:C7"/>
    <mergeCell ref="B8:C8"/>
    <mergeCell ref="B9:C9"/>
    <mergeCell ref="B5:R5"/>
  </mergeCells>
  <pageMargins left="0.7" right="0.7" top="0.75" bottom="0.75" header="0.3" footer="0.3"/>
  <pageSetup paperSize="9" orientation="landscape" r:id="rId1"/>
  <ignoredErrors>
    <ignoredError sqref="Q1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4" topLeftCell="A5" activePane="bottomLeft" state="frozen"/>
      <selection activeCell="C19" sqref="C19"/>
      <selection pane="bottomLeft" activeCell="C19" sqref="C19"/>
    </sheetView>
  </sheetViews>
  <sheetFormatPr defaultColWidth="0" defaultRowHeight="15" customHeight="1" zeroHeight="1" x14ac:dyDescent="0.25"/>
  <cols>
    <col min="1" max="1" width="9.140625" style="30" customWidth="1"/>
    <col min="2" max="2" width="8.42578125" customWidth="1"/>
    <col min="3" max="3" width="87.140625" customWidth="1"/>
    <col min="4" max="4" width="9.140625" style="30" customWidth="1"/>
    <col min="5" max="16384" width="9.140625" hidden="1"/>
  </cols>
  <sheetData>
    <row r="1" spans="1:3" s="30" customFormat="1" ht="27.75" customHeight="1" x14ac:dyDescent="0.25"/>
    <row r="2" spans="1:3" s="30" customFormat="1" ht="12.75" customHeight="1" thickBot="1" x14ac:dyDescent="0.3"/>
    <row r="3" spans="1:3" ht="33.75" customHeight="1" x14ac:dyDescent="0.35">
      <c r="A3" s="124"/>
      <c r="B3" s="315" t="s">
        <v>100</v>
      </c>
      <c r="C3" s="316"/>
    </row>
    <row r="4" spans="1:3" ht="23.25" x14ac:dyDescent="0.35">
      <c r="A4" s="124"/>
      <c r="B4" s="127" t="s">
        <v>101</v>
      </c>
      <c r="C4" s="128" t="s">
        <v>102</v>
      </c>
    </row>
    <row r="5" spans="1:3" ht="23.25" customHeight="1" x14ac:dyDescent="0.25">
      <c r="B5" s="125" t="s">
        <v>18</v>
      </c>
      <c r="C5" s="126" t="s">
        <v>103</v>
      </c>
    </row>
    <row r="6" spans="1:3" ht="23.25" customHeight="1" x14ac:dyDescent="0.25">
      <c r="B6" s="129" t="s">
        <v>2</v>
      </c>
      <c r="C6" s="130" t="s">
        <v>104</v>
      </c>
    </row>
    <row r="7" spans="1:3" ht="23.25" customHeight="1" x14ac:dyDescent="0.25">
      <c r="B7" s="125" t="s">
        <v>1</v>
      </c>
      <c r="C7" s="126" t="s">
        <v>105</v>
      </c>
    </row>
    <row r="8" spans="1:3" ht="23.25" customHeight="1" x14ac:dyDescent="0.25">
      <c r="B8" s="129" t="s">
        <v>106</v>
      </c>
      <c r="C8" s="130" t="s">
        <v>107</v>
      </c>
    </row>
    <row r="9" spans="1:3" ht="23.25" customHeight="1" x14ac:dyDescent="0.25">
      <c r="B9" s="125" t="s">
        <v>108</v>
      </c>
      <c r="C9" s="126" t="s">
        <v>109</v>
      </c>
    </row>
    <row r="10" spans="1:3" ht="23.25" customHeight="1" x14ac:dyDescent="0.25">
      <c r="B10" s="129" t="s">
        <v>3</v>
      </c>
      <c r="C10" s="130" t="s">
        <v>110</v>
      </c>
    </row>
    <row r="11" spans="1:3" ht="23.25" customHeight="1" x14ac:dyDescent="0.25">
      <c r="B11" s="125" t="s">
        <v>131</v>
      </c>
      <c r="C11" s="126" t="s">
        <v>134</v>
      </c>
    </row>
    <row r="12" spans="1:3" ht="23.25" customHeight="1" x14ac:dyDescent="0.25">
      <c r="B12" s="129" t="s">
        <v>111</v>
      </c>
      <c r="C12" s="130" t="s">
        <v>112</v>
      </c>
    </row>
    <row r="13" spans="1:3" ht="23.25" customHeight="1" x14ac:dyDescent="0.25">
      <c r="B13" s="125" t="s">
        <v>113</v>
      </c>
      <c r="C13" s="126" t="s">
        <v>114</v>
      </c>
    </row>
    <row r="14" spans="1:3" ht="23.25" customHeight="1" x14ac:dyDescent="0.25">
      <c r="B14" s="129" t="s">
        <v>129</v>
      </c>
      <c r="C14" s="130" t="s">
        <v>132</v>
      </c>
    </row>
    <row r="15" spans="1:3" ht="23.25" customHeight="1" x14ac:dyDescent="0.25">
      <c r="B15" s="125" t="s">
        <v>130</v>
      </c>
      <c r="C15" s="126" t="s">
        <v>133</v>
      </c>
    </row>
    <row r="16" spans="1:3" ht="23.25" customHeight="1" x14ac:dyDescent="0.25">
      <c r="B16" s="129" t="s">
        <v>115</v>
      </c>
      <c r="C16" s="130" t="s">
        <v>116</v>
      </c>
    </row>
    <row r="17" spans="2:3" ht="23.25" customHeight="1" x14ac:dyDescent="0.25">
      <c r="B17" s="125" t="s">
        <v>117</v>
      </c>
      <c r="C17" s="126" t="s">
        <v>118</v>
      </c>
    </row>
    <row r="18" spans="2:3" ht="23.25" customHeight="1" x14ac:dyDescent="0.25">
      <c r="B18" s="129" t="s">
        <v>17</v>
      </c>
      <c r="C18" s="130" t="s">
        <v>119</v>
      </c>
    </row>
    <row r="19" spans="2:3" ht="23.25" customHeight="1" x14ac:dyDescent="0.25">
      <c r="B19" s="125" t="s">
        <v>127</v>
      </c>
      <c r="C19" s="126" t="s">
        <v>128</v>
      </c>
    </row>
    <row r="20" spans="2:3" ht="23.25" customHeight="1" x14ac:dyDescent="0.25">
      <c r="B20" s="129" t="s">
        <v>120</v>
      </c>
      <c r="C20" s="130" t="s">
        <v>126</v>
      </c>
    </row>
    <row r="21" spans="2:3" ht="23.25" customHeight="1" thickBot="1" x14ac:dyDescent="0.3">
      <c r="B21" s="131"/>
      <c r="C21" s="132"/>
    </row>
    <row r="22" spans="2:3" s="30" customFormat="1" x14ac:dyDescent="0.25"/>
    <row r="23" spans="2:3" hidden="1" x14ac:dyDescent="0.25"/>
    <row r="24" spans="2:3" hidden="1" x14ac:dyDescent="0.25"/>
    <row r="25" spans="2:3" hidden="1" x14ac:dyDescent="0.25"/>
    <row r="26" spans="2:3" hidden="1" x14ac:dyDescent="0.25"/>
    <row r="27" spans="2:3" hidden="1" x14ac:dyDescent="0.25"/>
    <row r="28" spans="2:3" hidden="1" x14ac:dyDescent="0.25"/>
    <row r="29" spans="2:3" hidden="1" x14ac:dyDescent="0.25"/>
    <row r="30" spans="2:3" hidden="1" x14ac:dyDescent="0.25"/>
    <row r="31" spans="2:3" hidden="1" x14ac:dyDescent="0.25"/>
    <row r="32" spans="2:3"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sheetData>
  <sheetProtection password="DCAA" sheet="1" objects="1" scenarios="1"/>
  <sortState ref="B5:C20">
    <sortCondition ref="B5:B20"/>
  </sortState>
  <mergeCells count="1">
    <mergeCell ref="B3:C3"/>
  </mergeCells>
  <pageMargins left="0.7" right="0.7" top="0.75" bottom="0.75" header="0.3" footer="0.3"/>
  <pageSetup paperSize="9" scale="8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P27"/>
  <sheetViews>
    <sheetView showGridLines="0" zoomScaleNormal="100" workbookViewId="0">
      <selection activeCell="F19" sqref="F19"/>
    </sheetView>
  </sheetViews>
  <sheetFormatPr defaultColWidth="0" defaultRowHeight="15" zeroHeight="1" x14ac:dyDescent="0.25"/>
  <cols>
    <col min="1" max="1" width="4.42578125" style="30" customWidth="1"/>
    <col min="2" max="2" width="12.7109375" customWidth="1"/>
    <col min="3" max="5" width="19.85546875" customWidth="1"/>
    <col min="6" max="6" width="5.140625" style="30" customWidth="1"/>
    <col min="7" max="16" width="0" hidden="1" customWidth="1"/>
    <col min="17" max="16384" width="9.140625" hidden="1"/>
  </cols>
  <sheetData>
    <row r="1" spans="2:5" s="30" customFormat="1" x14ac:dyDescent="0.25"/>
    <row r="2" spans="2:5" s="30" customFormat="1" x14ac:dyDescent="0.25"/>
    <row r="3" spans="2:5" s="30" customFormat="1" ht="15.75" x14ac:dyDescent="0.25">
      <c r="B3" s="319" t="s">
        <v>185</v>
      </c>
      <c r="C3" s="319"/>
      <c r="D3" s="319"/>
      <c r="E3" s="319"/>
    </row>
    <row r="4" spans="2:5" s="30" customFormat="1" ht="8.25" customHeight="1" thickBot="1" x14ac:dyDescent="0.3">
      <c r="B4" s="317"/>
      <c r="C4" s="317"/>
      <c r="D4" s="317"/>
      <c r="E4" s="317"/>
    </row>
    <row r="5" spans="2:5" ht="30.75" customHeight="1" x14ac:dyDescent="0.25">
      <c r="B5" s="320" t="s">
        <v>186</v>
      </c>
      <c r="C5" s="321"/>
      <c r="D5" s="321"/>
      <c r="E5" s="322"/>
    </row>
    <row r="6" spans="2:5" ht="30.75" customHeight="1" x14ac:dyDescent="0.25">
      <c r="B6" s="84" t="s">
        <v>32</v>
      </c>
      <c r="C6" s="85" t="s">
        <v>33</v>
      </c>
      <c r="D6" s="85" t="s">
        <v>34</v>
      </c>
      <c r="E6" s="86" t="s">
        <v>35</v>
      </c>
    </row>
    <row r="7" spans="2:5" ht="21" customHeight="1" x14ac:dyDescent="0.25">
      <c r="B7" s="81">
        <v>2005</v>
      </c>
      <c r="C7" s="82">
        <v>26</v>
      </c>
      <c r="D7" s="82">
        <v>56</v>
      </c>
      <c r="E7" s="83">
        <v>252</v>
      </c>
    </row>
    <row r="8" spans="2:5" ht="21" customHeight="1" x14ac:dyDescent="0.25">
      <c r="B8" s="81">
        <v>2006</v>
      </c>
      <c r="C8" s="82">
        <v>14</v>
      </c>
      <c r="D8" s="82">
        <v>137</v>
      </c>
      <c r="E8" s="83">
        <v>244</v>
      </c>
    </row>
    <row r="9" spans="2:5" ht="21" customHeight="1" x14ac:dyDescent="0.25">
      <c r="B9" s="81">
        <v>2007</v>
      </c>
      <c r="C9" s="82">
        <v>17</v>
      </c>
      <c r="D9" s="82">
        <v>74</v>
      </c>
      <c r="E9" s="83">
        <v>251</v>
      </c>
    </row>
    <row r="10" spans="2:5" ht="21" customHeight="1" x14ac:dyDescent="0.25">
      <c r="B10" s="81">
        <v>2008</v>
      </c>
      <c r="C10" s="82">
        <v>8</v>
      </c>
      <c r="D10" s="82">
        <v>137</v>
      </c>
      <c r="E10" s="83">
        <v>296</v>
      </c>
    </row>
    <row r="11" spans="2:5" ht="21" customHeight="1" x14ac:dyDescent="0.25">
      <c r="B11" s="81">
        <v>2009</v>
      </c>
      <c r="C11" s="82">
        <v>7</v>
      </c>
      <c r="D11" s="82">
        <v>101</v>
      </c>
      <c r="E11" s="83">
        <v>251</v>
      </c>
    </row>
    <row r="12" spans="2:5" ht="21" customHeight="1" x14ac:dyDescent="0.25">
      <c r="B12" s="81">
        <v>2010</v>
      </c>
      <c r="C12" s="82">
        <v>6</v>
      </c>
      <c r="D12" s="82">
        <v>116</v>
      </c>
      <c r="E12" s="83">
        <v>230</v>
      </c>
    </row>
    <row r="13" spans="2:5" ht="21" customHeight="1" x14ac:dyDescent="0.25">
      <c r="B13" s="81">
        <v>2011</v>
      </c>
      <c r="C13" s="82">
        <v>12</v>
      </c>
      <c r="D13" s="82">
        <v>17</v>
      </c>
      <c r="E13" s="83">
        <v>170</v>
      </c>
    </row>
    <row r="14" spans="2:5" ht="21" customHeight="1" x14ac:dyDescent="0.25">
      <c r="B14" s="81">
        <v>2012</v>
      </c>
      <c r="C14" s="82">
        <v>7</v>
      </c>
      <c r="D14" s="82">
        <v>12</v>
      </c>
      <c r="E14" s="83">
        <v>85</v>
      </c>
    </row>
    <row r="15" spans="2:5" ht="21" customHeight="1" x14ac:dyDescent="0.25">
      <c r="B15" s="81">
        <v>2013</v>
      </c>
      <c r="C15" s="82">
        <v>3</v>
      </c>
      <c r="D15" s="82">
        <v>9</v>
      </c>
      <c r="E15" s="83">
        <v>94</v>
      </c>
    </row>
    <row r="16" spans="2:5" ht="21" customHeight="1" x14ac:dyDescent="0.25">
      <c r="B16" s="81">
        <v>2014</v>
      </c>
      <c r="C16" s="82">
        <v>9</v>
      </c>
      <c r="D16" s="82">
        <v>13</v>
      </c>
      <c r="E16" s="83">
        <v>152</v>
      </c>
    </row>
    <row r="17" spans="2:6" ht="21" customHeight="1" x14ac:dyDescent="0.25">
      <c r="B17" s="81">
        <v>2015</v>
      </c>
      <c r="C17" s="82">
        <v>7</v>
      </c>
      <c r="D17" s="82">
        <v>36</v>
      </c>
      <c r="E17" s="83">
        <v>138</v>
      </c>
    </row>
    <row r="18" spans="2:6" ht="21" customHeight="1" x14ac:dyDescent="0.25">
      <c r="B18" s="81">
        <v>2016</v>
      </c>
      <c r="C18" s="82">
        <v>29</v>
      </c>
      <c r="D18" s="82">
        <v>35</v>
      </c>
      <c r="E18" s="83">
        <v>146</v>
      </c>
      <c r="F18" s="30" t="s">
        <v>182</v>
      </c>
    </row>
    <row r="19" spans="2:6" ht="21" customHeight="1" x14ac:dyDescent="0.25">
      <c r="B19" s="81">
        <v>2017</v>
      </c>
      <c r="C19" s="82">
        <v>18</v>
      </c>
      <c r="D19" s="82">
        <v>84</v>
      </c>
      <c r="E19" s="83">
        <v>208</v>
      </c>
    </row>
    <row r="20" spans="2:6" ht="21" customHeight="1" x14ac:dyDescent="0.25">
      <c r="B20" s="81">
        <v>2018</v>
      </c>
      <c r="C20" s="82">
        <v>14</v>
      </c>
      <c r="D20" s="82">
        <v>75</v>
      </c>
      <c r="E20" s="83">
        <v>220</v>
      </c>
    </row>
    <row r="21" spans="2:6" ht="21" customHeight="1" thickBot="1" x14ac:dyDescent="0.3">
      <c r="B21" s="142">
        <v>2019</v>
      </c>
      <c r="C21" s="143">
        <v>28</v>
      </c>
      <c r="D21" s="143">
        <v>83</v>
      </c>
      <c r="E21" s="144">
        <v>240</v>
      </c>
    </row>
    <row r="22" spans="2:6" x14ac:dyDescent="0.25">
      <c r="B22" s="318" t="s">
        <v>164</v>
      </c>
      <c r="C22" s="318"/>
      <c r="D22" s="318"/>
      <c r="E22" s="318"/>
    </row>
    <row r="23" spans="2:6" s="30" customFormat="1" x14ac:dyDescent="0.25">
      <c r="B23" s="80"/>
    </row>
    <row r="24" spans="2:6" hidden="1" x14ac:dyDescent="0.25"/>
    <row r="25" spans="2:6" hidden="1" x14ac:dyDescent="0.25"/>
    <row r="26" spans="2:6" hidden="1" x14ac:dyDescent="0.25"/>
    <row r="27" spans="2:6" hidden="1" x14ac:dyDescent="0.25"/>
  </sheetData>
  <mergeCells count="4">
    <mergeCell ref="B4:E4"/>
    <mergeCell ref="B22:E22"/>
    <mergeCell ref="B3:E3"/>
    <mergeCell ref="B5:E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30"/>
  <sheetViews>
    <sheetView showGridLines="0" zoomScaleNormal="100" workbookViewId="0"/>
  </sheetViews>
  <sheetFormatPr defaultColWidth="0" defaultRowHeight="15" zeroHeight="1" x14ac:dyDescent="0.25"/>
  <cols>
    <col min="1" max="1" width="5.5703125" style="30" customWidth="1"/>
    <col min="2" max="2" width="16.5703125" customWidth="1"/>
    <col min="3" max="4" width="23.28515625" customWidth="1"/>
    <col min="5" max="5" width="5.7109375" style="30" customWidth="1"/>
    <col min="6" max="15" width="9.140625" hidden="1" customWidth="1"/>
    <col min="16" max="20" width="0" hidden="1" customWidth="1"/>
    <col min="21" max="16384" width="9.140625" hidden="1"/>
  </cols>
  <sheetData>
    <row r="1" spans="2:5" s="30" customFormat="1" x14ac:dyDescent="0.25"/>
    <row r="2" spans="2:5" s="30" customFormat="1" x14ac:dyDescent="0.25"/>
    <row r="3" spans="2:5" s="30" customFormat="1" ht="15.75" customHeight="1" x14ac:dyDescent="0.25">
      <c r="B3" s="323" t="s">
        <v>184</v>
      </c>
      <c r="C3" s="323"/>
      <c r="D3" s="323"/>
      <c r="E3" s="90"/>
    </row>
    <row r="4" spans="2:5" s="30" customFormat="1" ht="23.25" customHeight="1" x14ac:dyDescent="0.25">
      <c r="B4" s="323"/>
      <c r="C4" s="323"/>
      <c r="D4" s="323"/>
      <c r="E4" s="90"/>
    </row>
    <row r="5" spans="2:5" s="30" customFormat="1" ht="8.25" customHeight="1" thickBot="1" x14ac:dyDescent="0.3">
      <c r="B5" s="327"/>
      <c r="C5" s="327"/>
      <c r="D5" s="327"/>
    </row>
    <row r="6" spans="2:5" ht="59.25" customHeight="1" x14ac:dyDescent="0.25">
      <c r="B6" s="324" t="s">
        <v>183</v>
      </c>
      <c r="C6" s="325"/>
      <c r="D6" s="326"/>
    </row>
    <row r="7" spans="2:5" ht="30.75" customHeight="1" x14ac:dyDescent="0.25">
      <c r="B7" s="94" t="s">
        <v>32</v>
      </c>
      <c r="C7" s="95" t="s">
        <v>35</v>
      </c>
      <c r="D7" s="96" t="s">
        <v>36</v>
      </c>
    </row>
    <row r="8" spans="2:5" ht="20.25" customHeight="1" x14ac:dyDescent="0.25">
      <c r="B8" s="91">
        <v>2005</v>
      </c>
      <c r="C8" s="92">
        <v>252</v>
      </c>
      <c r="D8" s="93">
        <v>1121472</v>
      </c>
    </row>
    <row r="9" spans="2:5" ht="20.25" customHeight="1" x14ac:dyDescent="0.25">
      <c r="B9" s="88">
        <v>2006</v>
      </c>
      <c r="C9" s="82">
        <v>244</v>
      </c>
      <c r="D9" s="87">
        <v>1454300</v>
      </c>
    </row>
    <row r="10" spans="2:5" ht="20.25" customHeight="1" x14ac:dyDescent="0.25">
      <c r="B10" s="88">
        <v>2007</v>
      </c>
      <c r="C10" s="82">
        <v>251</v>
      </c>
      <c r="D10" s="87">
        <v>1521277</v>
      </c>
    </row>
    <row r="11" spans="2:5" ht="20.25" customHeight="1" x14ac:dyDescent="0.25">
      <c r="B11" s="88">
        <v>2008</v>
      </c>
      <c r="C11" s="82">
        <v>296</v>
      </c>
      <c r="D11" s="87">
        <v>1894846</v>
      </c>
    </row>
    <row r="12" spans="2:5" ht="20.25" customHeight="1" x14ac:dyDescent="0.25">
      <c r="B12" s="88">
        <v>2009</v>
      </c>
      <c r="C12" s="82">
        <v>251</v>
      </c>
      <c r="D12" s="87">
        <v>1397225</v>
      </c>
    </row>
    <row r="13" spans="2:5" ht="20.25" customHeight="1" x14ac:dyDescent="0.25">
      <c r="B13" s="88">
        <v>2010</v>
      </c>
      <c r="C13" s="82">
        <v>230</v>
      </c>
      <c r="D13" s="87">
        <v>1407066</v>
      </c>
    </row>
    <row r="14" spans="2:5" ht="20.25" customHeight="1" x14ac:dyDescent="0.25">
      <c r="B14" s="88">
        <v>2011</v>
      </c>
      <c r="C14" s="82">
        <v>170</v>
      </c>
      <c r="D14" s="87">
        <v>1236919</v>
      </c>
    </row>
    <row r="15" spans="2:5" ht="20.25" customHeight="1" x14ac:dyDescent="0.25">
      <c r="B15" s="88">
        <v>2012</v>
      </c>
      <c r="C15" s="82">
        <v>85</v>
      </c>
      <c r="D15" s="87">
        <v>327622</v>
      </c>
    </row>
    <row r="16" spans="2:5" ht="20.25" customHeight="1" x14ac:dyDescent="0.25">
      <c r="B16" s="88">
        <v>2013</v>
      </c>
      <c r="C16" s="82">
        <v>94</v>
      </c>
      <c r="D16" s="87">
        <v>241539</v>
      </c>
    </row>
    <row r="17" spans="2:5" ht="20.25" customHeight="1" x14ac:dyDescent="0.25">
      <c r="B17" s="88">
        <v>2014</v>
      </c>
      <c r="C17" s="82">
        <v>152</v>
      </c>
      <c r="D17" s="87">
        <v>246643</v>
      </c>
    </row>
    <row r="18" spans="2:5" ht="20.25" customHeight="1" x14ac:dyDescent="0.25">
      <c r="B18" s="88">
        <v>2015</v>
      </c>
      <c r="C18" s="82">
        <v>138</v>
      </c>
      <c r="D18" s="87">
        <v>490377</v>
      </c>
    </row>
    <row r="19" spans="2:5" ht="20.25" customHeight="1" x14ac:dyDescent="0.25">
      <c r="B19" s="88">
        <v>2016</v>
      </c>
      <c r="C19" s="82">
        <v>146</v>
      </c>
      <c r="D19" s="87">
        <v>749348</v>
      </c>
    </row>
    <row r="20" spans="2:5" ht="20.25" customHeight="1" x14ac:dyDescent="0.25">
      <c r="B20" s="88">
        <v>2017</v>
      </c>
      <c r="C20" s="82">
        <v>208</v>
      </c>
      <c r="D20" s="87">
        <v>820883</v>
      </c>
    </row>
    <row r="21" spans="2:5" ht="20.25" customHeight="1" x14ac:dyDescent="0.25">
      <c r="B21" s="88">
        <v>2018</v>
      </c>
      <c r="C21" s="82">
        <v>220</v>
      </c>
      <c r="D21" s="87">
        <v>900382</v>
      </c>
      <c r="E21" s="30" t="s">
        <v>182</v>
      </c>
    </row>
    <row r="22" spans="2:5" ht="20.25" customHeight="1" thickBot="1" x14ac:dyDescent="0.3">
      <c r="B22" s="145">
        <v>2019</v>
      </c>
      <c r="C22" s="143">
        <v>240</v>
      </c>
      <c r="D22" s="146">
        <v>792883</v>
      </c>
    </row>
    <row r="23" spans="2:5" x14ac:dyDescent="0.25">
      <c r="B23" s="318" t="s">
        <v>165</v>
      </c>
      <c r="C23" s="318"/>
      <c r="D23" s="318"/>
    </row>
    <row r="24" spans="2:5" s="30" customFormat="1" x14ac:dyDescent="0.25"/>
    <row r="25" spans="2:5" hidden="1" x14ac:dyDescent="0.25"/>
    <row r="26" spans="2:5" hidden="1" x14ac:dyDescent="0.25"/>
    <row r="27" spans="2:5" hidden="1" x14ac:dyDescent="0.25"/>
    <row r="28" spans="2:5" hidden="1" x14ac:dyDescent="0.25"/>
    <row r="29" spans="2:5" hidden="1" x14ac:dyDescent="0.25"/>
    <row r="30" spans="2:5" hidden="1" x14ac:dyDescent="0.25"/>
  </sheetData>
  <mergeCells count="4">
    <mergeCell ref="B3:D4"/>
    <mergeCell ref="B6:D6"/>
    <mergeCell ref="B5:D5"/>
    <mergeCell ref="B23:D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4" tint="0.39997558519241921"/>
    <pageSetUpPr fitToPage="1"/>
  </sheetPr>
  <dimension ref="A1:R17"/>
  <sheetViews>
    <sheetView showGridLines="0" zoomScaleNormal="100" workbookViewId="0">
      <selection activeCell="B2" sqref="B2:N2"/>
    </sheetView>
  </sheetViews>
  <sheetFormatPr defaultColWidth="0" defaultRowHeight="15" zeroHeight="1" x14ac:dyDescent="0.25"/>
  <cols>
    <col min="1" max="1" width="3.85546875" style="30" customWidth="1"/>
    <col min="2" max="2" width="13.7109375" customWidth="1"/>
    <col min="3" max="17" width="6.7109375" customWidth="1"/>
    <col min="18" max="18" width="3" style="30" customWidth="1"/>
    <col min="19" max="16384" width="9.140625" hidden="1"/>
  </cols>
  <sheetData>
    <row r="1" spans="2:17" s="30" customFormat="1" x14ac:dyDescent="0.25"/>
    <row r="2" spans="2:17" s="30" customFormat="1" ht="15.75" x14ac:dyDescent="0.25">
      <c r="B2" s="319" t="s">
        <v>187</v>
      </c>
      <c r="C2" s="319"/>
      <c r="D2" s="319"/>
      <c r="E2" s="319"/>
      <c r="F2" s="319"/>
      <c r="G2" s="319"/>
      <c r="H2" s="319"/>
      <c r="I2" s="319"/>
      <c r="J2" s="319"/>
      <c r="K2" s="319"/>
      <c r="L2" s="319"/>
      <c r="M2" s="319"/>
      <c r="N2" s="319"/>
      <c r="O2" s="137"/>
      <c r="P2" s="186"/>
      <c r="Q2" s="162"/>
    </row>
    <row r="3" spans="2:17" s="30" customFormat="1" ht="8.25" customHeight="1" thickBot="1" x14ac:dyDescent="0.3"/>
    <row r="4" spans="2:17" ht="25.5" customHeight="1" x14ac:dyDescent="0.25">
      <c r="B4" s="329" t="s">
        <v>188</v>
      </c>
      <c r="C4" s="330"/>
      <c r="D4" s="330"/>
      <c r="E4" s="330"/>
      <c r="F4" s="330"/>
      <c r="G4" s="330"/>
      <c r="H4" s="330"/>
      <c r="I4" s="330"/>
      <c r="J4" s="330"/>
      <c r="K4" s="330"/>
      <c r="L4" s="330"/>
      <c r="M4" s="330"/>
      <c r="N4" s="330"/>
      <c r="O4" s="330"/>
      <c r="P4" s="330"/>
      <c r="Q4" s="331"/>
    </row>
    <row r="5" spans="2:17" ht="20.100000000000001" customHeight="1" x14ac:dyDescent="0.25">
      <c r="B5" s="40"/>
      <c r="C5" s="41">
        <v>2005</v>
      </c>
      <c r="D5" s="29">
        <v>2006</v>
      </c>
      <c r="E5" s="29">
        <v>2007</v>
      </c>
      <c r="F5" s="29">
        <v>2008</v>
      </c>
      <c r="G5" s="29">
        <v>2009</v>
      </c>
      <c r="H5" s="29">
        <v>2010</v>
      </c>
      <c r="I5" s="29">
        <v>2011</v>
      </c>
      <c r="J5" s="29">
        <v>2012</v>
      </c>
      <c r="K5" s="29">
        <v>2013</v>
      </c>
      <c r="L5" s="29">
        <v>2014</v>
      </c>
      <c r="M5" s="29">
        <v>2015</v>
      </c>
      <c r="N5" s="29">
        <v>2016</v>
      </c>
      <c r="O5" s="29">
        <v>2017</v>
      </c>
      <c r="P5" s="190">
        <v>2018</v>
      </c>
      <c r="Q5" s="184">
        <v>2019</v>
      </c>
    </row>
    <row r="6" spans="2:17" ht="20.25" customHeight="1" x14ac:dyDescent="0.25">
      <c r="B6" s="3" t="s">
        <v>3</v>
      </c>
      <c r="C6" s="141">
        <v>151</v>
      </c>
      <c r="D6" s="141">
        <v>153</v>
      </c>
      <c r="E6" s="141">
        <v>160</v>
      </c>
      <c r="F6" s="141">
        <v>172</v>
      </c>
      <c r="G6" s="141">
        <v>142</v>
      </c>
      <c r="H6" s="141">
        <v>141</v>
      </c>
      <c r="I6" s="141">
        <v>93</v>
      </c>
      <c r="J6" s="141">
        <v>36</v>
      </c>
      <c r="K6" s="141">
        <v>27</v>
      </c>
      <c r="L6" s="141">
        <v>49</v>
      </c>
      <c r="M6" s="141">
        <v>65</v>
      </c>
      <c r="N6" s="141">
        <v>69</v>
      </c>
      <c r="O6" s="165">
        <v>91</v>
      </c>
      <c r="P6" s="191">
        <v>96</v>
      </c>
      <c r="Q6" s="1">
        <v>105</v>
      </c>
    </row>
    <row r="7" spans="2:17" ht="20.25" customHeight="1" x14ac:dyDescent="0.25">
      <c r="B7" s="2" t="s">
        <v>2</v>
      </c>
      <c r="C7" s="141">
        <v>28</v>
      </c>
      <c r="D7" s="141">
        <v>26</v>
      </c>
      <c r="E7" s="141">
        <v>27</v>
      </c>
      <c r="F7" s="141">
        <v>27</v>
      </c>
      <c r="G7" s="141">
        <v>22</v>
      </c>
      <c r="H7" s="141">
        <v>25</v>
      </c>
      <c r="I7" s="141">
        <v>22</v>
      </c>
      <c r="J7" s="141">
        <v>9</v>
      </c>
      <c r="K7" s="141">
        <v>18</v>
      </c>
      <c r="L7" s="141">
        <v>23</v>
      </c>
      <c r="M7" s="141">
        <v>20</v>
      </c>
      <c r="N7" s="141">
        <v>19</v>
      </c>
      <c r="O7" s="165">
        <v>21</v>
      </c>
      <c r="P7" s="191">
        <v>26</v>
      </c>
      <c r="Q7" s="1">
        <v>30</v>
      </c>
    </row>
    <row r="8" spans="2:17" ht="20.25" customHeight="1" x14ac:dyDescent="0.25">
      <c r="B8" s="2" t="s">
        <v>1</v>
      </c>
      <c r="C8" s="141">
        <v>73</v>
      </c>
      <c r="D8" s="141">
        <v>65</v>
      </c>
      <c r="E8" s="141">
        <v>64</v>
      </c>
      <c r="F8" s="141">
        <v>97</v>
      </c>
      <c r="G8" s="141">
        <v>87</v>
      </c>
      <c r="H8" s="141">
        <v>64</v>
      </c>
      <c r="I8" s="141">
        <v>55</v>
      </c>
      <c r="J8" s="141">
        <v>40</v>
      </c>
      <c r="K8" s="141">
        <v>49</v>
      </c>
      <c r="L8" s="141">
        <v>80</v>
      </c>
      <c r="M8" s="141">
        <v>53</v>
      </c>
      <c r="N8" s="141">
        <v>58</v>
      </c>
      <c r="O8" s="165">
        <v>96</v>
      </c>
      <c r="P8" s="191">
        <v>98</v>
      </c>
      <c r="Q8" s="1">
        <v>105</v>
      </c>
    </row>
    <row r="9" spans="2:17" ht="20.25" customHeight="1" thickBot="1" x14ac:dyDescent="0.3">
      <c r="B9" s="42" t="s">
        <v>11</v>
      </c>
      <c r="C9" s="43">
        <v>252</v>
      </c>
      <c r="D9" s="43">
        <v>244</v>
      </c>
      <c r="E9" s="43">
        <v>251</v>
      </c>
      <c r="F9" s="43">
        <v>296</v>
      </c>
      <c r="G9" s="43">
        <v>251</v>
      </c>
      <c r="H9" s="43">
        <v>230</v>
      </c>
      <c r="I9" s="43">
        <v>170</v>
      </c>
      <c r="J9" s="43">
        <v>85</v>
      </c>
      <c r="K9" s="43">
        <v>94</v>
      </c>
      <c r="L9" s="43">
        <v>152</v>
      </c>
      <c r="M9" s="43">
        <v>138</v>
      </c>
      <c r="N9" s="43">
        <v>146</v>
      </c>
      <c r="O9" s="43">
        <v>208</v>
      </c>
      <c r="P9" s="192">
        <v>220</v>
      </c>
      <c r="Q9" s="193">
        <v>240</v>
      </c>
    </row>
    <row r="10" spans="2:17" s="30" customFormat="1" x14ac:dyDescent="0.25">
      <c r="B10" s="328" t="s">
        <v>166</v>
      </c>
      <c r="C10" s="328"/>
      <c r="D10" s="328"/>
      <c r="E10" s="328"/>
      <c r="F10" s="328"/>
      <c r="G10" s="328"/>
      <c r="H10" s="328"/>
      <c r="I10" s="328"/>
      <c r="J10" s="328"/>
      <c r="K10" s="328"/>
      <c r="L10" s="328"/>
      <c r="M10" s="328"/>
      <c r="N10" s="30" t="s">
        <v>182</v>
      </c>
    </row>
    <row r="11" spans="2:17" s="30" customFormat="1" x14ac:dyDescent="0.25"/>
    <row r="12" spans="2:17" hidden="1" x14ac:dyDescent="0.25"/>
    <row r="13" spans="2:17" hidden="1" x14ac:dyDescent="0.25"/>
    <row r="14" spans="2:17" hidden="1" x14ac:dyDescent="0.25"/>
    <row r="15" spans="2:17" hidden="1" x14ac:dyDescent="0.25"/>
    <row r="16" spans="2:17" hidden="1" x14ac:dyDescent="0.25"/>
    <row r="17" hidden="1" x14ac:dyDescent="0.25"/>
  </sheetData>
  <mergeCells count="3">
    <mergeCell ref="B10:M10"/>
    <mergeCell ref="B2:N2"/>
    <mergeCell ref="B4:Q4"/>
  </mergeCells>
  <pageMargins left="0.7" right="0.7" top="0.75" bottom="0.75" header="0.3" footer="0.3"/>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4" tint="0.39997558519241921"/>
    <pageSetUpPr fitToPage="1"/>
  </sheetPr>
  <dimension ref="A1:XFC12"/>
  <sheetViews>
    <sheetView showGridLines="0" zoomScaleNormal="100" workbookViewId="0">
      <selection activeCell="N12" sqref="N12"/>
    </sheetView>
  </sheetViews>
  <sheetFormatPr defaultColWidth="0" defaultRowHeight="15" zeroHeight="1" x14ac:dyDescent="0.25"/>
  <cols>
    <col min="1" max="1" width="4.140625" style="30" customWidth="1"/>
    <col min="2" max="2" width="10" customWidth="1"/>
    <col min="3" max="17" width="9.140625" customWidth="1"/>
    <col min="18" max="18" width="3.5703125" style="30" customWidth="1"/>
    <col min="19" max="19" width="0" hidden="1" customWidth="1"/>
    <col min="20" max="16383" width="9.140625" hidden="1"/>
    <col min="16384" max="16384" width="3.140625" hidden="1" customWidth="1"/>
  </cols>
  <sheetData>
    <row r="1" spans="2:17" s="30" customFormat="1" ht="15" customHeight="1" x14ac:dyDescent="0.25"/>
    <row r="2" spans="2:17" s="30" customFormat="1" ht="15" customHeight="1" x14ac:dyDescent="0.25"/>
    <row r="3" spans="2:17" s="30" customFormat="1" ht="15" customHeight="1" x14ac:dyDescent="0.25">
      <c r="B3" s="319" t="s">
        <v>190</v>
      </c>
      <c r="C3" s="319"/>
      <c r="D3" s="319"/>
      <c r="E3" s="319"/>
      <c r="F3" s="319"/>
      <c r="G3" s="319"/>
      <c r="H3" s="319"/>
      <c r="I3" s="319"/>
      <c r="J3" s="319"/>
      <c r="K3" s="319"/>
      <c r="L3" s="319"/>
      <c r="M3" s="319"/>
      <c r="N3" s="319"/>
      <c r="O3" s="319"/>
      <c r="P3" s="319"/>
      <c r="Q3" s="319"/>
    </row>
    <row r="4" spans="2:17" s="30" customFormat="1" ht="8.25" customHeight="1" thickBot="1" x14ac:dyDescent="0.3"/>
    <row r="5" spans="2:17" ht="30.75" customHeight="1" x14ac:dyDescent="0.25">
      <c r="B5" s="320" t="s">
        <v>189</v>
      </c>
      <c r="C5" s="321"/>
      <c r="D5" s="321"/>
      <c r="E5" s="321"/>
      <c r="F5" s="321"/>
      <c r="G5" s="321"/>
      <c r="H5" s="321"/>
      <c r="I5" s="321"/>
      <c r="J5" s="321"/>
      <c r="K5" s="321"/>
      <c r="L5" s="321"/>
      <c r="M5" s="321"/>
      <c r="N5" s="321"/>
      <c r="O5" s="321"/>
      <c r="P5" s="321"/>
      <c r="Q5" s="322"/>
    </row>
    <row r="6" spans="2:17" ht="21.75" customHeight="1" x14ac:dyDescent="0.25">
      <c r="B6" s="40"/>
      <c r="C6" s="41">
        <v>2005</v>
      </c>
      <c r="D6" s="29">
        <v>2006</v>
      </c>
      <c r="E6" s="29">
        <v>2007</v>
      </c>
      <c r="F6" s="29">
        <v>2008</v>
      </c>
      <c r="G6" s="29">
        <v>2009</v>
      </c>
      <c r="H6" s="29">
        <v>2010</v>
      </c>
      <c r="I6" s="29">
        <v>2011</v>
      </c>
      <c r="J6" s="29">
        <v>2012</v>
      </c>
      <c r="K6" s="29">
        <v>2013</v>
      </c>
      <c r="L6" s="29">
        <v>2014</v>
      </c>
      <c r="M6" s="29">
        <v>2015</v>
      </c>
      <c r="N6" s="147">
        <v>2016</v>
      </c>
      <c r="O6" s="147">
        <v>2017</v>
      </c>
      <c r="P6" s="194">
        <v>2018</v>
      </c>
      <c r="Q6" s="184">
        <v>2019</v>
      </c>
    </row>
    <row r="7" spans="2:17" ht="19.5" customHeight="1" x14ac:dyDescent="0.25">
      <c r="B7" s="3" t="s">
        <v>3</v>
      </c>
      <c r="C7" s="4">
        <v>1015976</v>
      </c>
      <c r="D7" s="4">
        <v>1343643</v>
      </c>
      <c r="E7" s="4">
        <v>1430660</v>
      </c>
      <c r="F7" s="4">
        <v>1778216</v>
      </c>
      <c r="G7" s="4">
        <v>1299371</v>
      </c>
      <c r="H7" s="4">
        <v>1309267</v>
      </c>
      <c r="I7" s="4">
        <v>1160080</v>
      </c>
      <c r="J7" s="4">
        <v>291068</v>
      </c>
      <c r="K7" s="4">
        <v>197017</v>
      </c>
      <c r="L7" s="4">
        <v>214603</v>
      </c>
      <c r="M7" s="4">
        <v>446025</v>
      </c>
      <c r="N7" s="4">
        <v>648974</v>
      </c>
      <c r="O7" s="4">
        <v>766862</v>
      </c>
      <c r="P7" s="195">
        <v>810129</v>
      </c>
      <c r="Q7" s="197">
        <v>712989</v>
      </c>
    </row>
    <row r="8" spans="2:17" ht="19.5" customHeight="1" x14ac:dyDescent="0.25">
      <c r="B8" s="2" t="s">
        <v>2</v>
      </c>
      <c r="C8" s="4">
        <v>68748</v>
      </c>
      <c r="D8" s="4">
        <v>73390</v>
      </c>
      <c r="E8" s="4">
        <v>58233</v>
      </c>
      <c r="F8" s="4">
        <v>47232</v>
      </c>
      <c r="G8" s="4">
        <v>59902</v>
      </c>
      <c r="H8" s="4">
        <v>64455</v>
      </c>
      <c r="I8" s="4">
        <v>52737</v>
      </c>
      <c r="J8" s="4">
        <v>26645</v>
      </c>
      <c r="K8" s="4">
        <v>27104</v>
      </c>
      <c r="L8" s="4">
        <v>19596</v>
      </c>
      <c r="M8" s="4">
        <v>21728</v>
      </c>
      <c r="N8" s="4">
        <v>65844</v>
      </c>
      <c r="O8" s="4">
        <v>16209</v>
      </c>
      <c r="P8" s="195">
        <v>58501</v>
      </c>
      <c r="Q8" s="197">
        <v>42218</v>
      </c>
    </row>
    <row r="9" spans="2:17" ht="19.5" customHeight="1" x14ac:dyDescent="0.25">
      <c r="B9" s="2" t="s">
        <v>1</v>
      </c>
      <c r="C9" s="4">
        <v>36748</v>
      </c>
      <c r="D9" s="4">
        <v>37267</v>
      </c>
      <c r="E9" s="4">
        <v>32384</v>
      </c>
      <c r="F9" s="4">
        <v>69398</v>
      </c>
      <c r="G9" s="4">
        <v>37952</v>
      </c>
      <c r="H9" s="4">
        <v>33344</v>
      </c>
      <c r="I9" s="4">
        <v>24102</v>
      </c>
      <c r="J9" s="4">
        <v>9909</v>
      </c>
      <c r="K9" s="4">
        <v>17418</v>
      </c>
      <c r="L9" s="4">
        <v>12444</v>
      </c>
      <c r="M9" s="4">
        <v>22624</v>
      </c>
      <c r="N9" s="4">
        <v>34530</v>
      </c>
      <c r="O9" s="4">
        <v>37812</v>
      </c>
      <c r="P9" s="195">
        <v>31752</v>
      </c>
      <c r="Q9" s="197">
        <v>37676</v>
      </c>
    </row>
    <row r="10" spans="2:17" ht="19.5" customHeight="1" thickBot="1" x14ac:dyDescent="0.3">
      <c r="B10" s="140" t="s">
        <v>0</v>
      </c>
      <c r="C10" s="49">
        <v>1121472</v>
      </c>
      <c r="D10" s="49">
        <v>1454300</v>
      </c>
      <c r="E10" s="49">
        <v>1521277</v>
      </c>
      <c r="F10" s="49">
        <v>1894846</v>
      </c>
      <c r="G10" s="49">
        <v>1397225</v>
      </c>
      <c r="H10" s="49">
        <v>1407066</v>
      </c>
      <c r="I10" s="49">
        <v>1236919</v>
      </c>
      <c r="J10" s="49">
        <v>327622</v>
      </c>
      <c r="K10" s="49">
        <v>241539</v>
      </c>
      <c r="L10" s="49">
        <v>246643</v>
      </c>
      <c r="M10" s="49">
        <v>490377</v>
      </c>
      <c r="N10" s="49">
        <v>749348</v>
      </c>
      <c r="O10" s="49">
        <v>820883</v>
      </c>
      <c r="P10" s="196">
        <v>900382</v>
      </c>
      <c r="Q10" s="198">
        <v>792883</v>
      </c>
    </row>
    <row r="11" spans="2:17" s="30" customFormat="1" x14ac:dyDescent="0.25">
      <c r="B11" s="318" t="s">
        <v>166</v>
      </c>
      <c r="C11" s="318"/>
      <c r="D11" s="318"/>
      <c r="E11" s="318"/>
      <c r="F11" s="318"/>
      <c r="G11" s="318"/>
      <c r="H11" s="318"/>
      <c r="I11" s="318"/>
      <c r="J11" s="318"/>
      <c r="K11" s="318"/>
      <c r="L11" s="318"/>
      <c r="M11" s="318"/>
    </row>
    <row r="12" spans="2:17" s="30" customFormat="1" x14ac:dyDescent="0.25">
      <c r="B12" s="89"/>
      <c r="C12" s="89"/>
      <c r="D12" s="89"/>
      <c r="E12" s="89"/>
      <c r="F12" s="89"/>
      <c r="G12" s="89"/>
      <c r="H12" s="89"/>
      <c r="I12" s="89"/>
      <c r="J12" s="89"/>
      <c r="K12" s="89"/>
      <c r="L12" s="89"/>
      <c r="M12" s="89"/>
      <c r="N12" s="30" t="s">
        <v>182</v>
      </c>
    </row>
  </sheetData>
  <mergeCells count="3">
    <mergeCell ref="B11:M11"/>
    <mergeCell ref="B5:Q5"/>
    <mergeCell ref="B3:Q3"/>
  </mergeCells>
  <pageMargins left="0.7" right="0.7" top="0.75" bottom="0.75" header="0.3" footer="0.3"/>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4" tint="0.39997558519241921"/>
    <pageSetUpPr fitToPage="1"/>
  </sheetPr>
  <dimension ref="A1:Q20"/>
  <sheetViews>
    <sheetView showGridLines="0" zoomScaleNormal="100" workbookViewId="0">
      <selection activeCell="K5" sqref="K5"/>
    </sheetView>
  </sheetViews>
  <sheetFormatPr defaultColWidth="0" defaultRowHeight="0" customHeight="1" zeroHeight="1" x14ac:dyDescent="0.2"/>
  <cols>
    <col min="1" max="1" width="3.85546875" style="35" customWidth="1"/>
    <col min="2" max="2" width="38.5703125" style="5" customWidth="1"/>
    <col min="3" max="9" width="7.7109375" style="5" customWidth="1"/>
    <col min="10" max="12" width="7.7109375" style="6" customWidth="1"/>
    <col min="13" max="16" width="7.7109375" style="5" customWidth="1"/>
    <col min="17" max="17" width="3.42578125" style="35" customWidth="1"/>
    <col min="18" max="16384" width="9.140625" style="5" hidden="1"/>
  </cols>
  <sheetData>
    <row r="1" spans="1:17" s="35" customFormat="1" ht="17.25" customHeight="1" x14ac:dyDescent="0.2"/>
    <row r="2" spans="1:17" s="33" customFormat="1" ht="15" customHeight="1" x14ac:dyDescent="0.2">
      <c r="B2" s="333" t="s">
        <v>191</v>
      </c>
      <c r="C2" s="333"/>
      <c r="D2" s="333"/>
      <c r="E2" s="333"/>
      <c r="F2" s="333"/>
      <c r="G2" s="333"/>
      <c r="H2" s="333"/>
      <c r="I2" s="333"/>
      <c r="J2" s="333"/>
      <c r="K2" s="333"/>
      <c r="L2" s="333"/>
      <c r="M2" s="333"/>
      <c r="N2" s="333"/>
      <c r="O2" s="333"/>
      <c r="P2" s="333"/>
    </row>
    <row r="3" spans="1:17" s="33" customFormat="1" ht="15" customHeight="1" thickBot="1" x14ac:dyDescent="0.25">
      <c r="B3" s="33" t="s">
        <v>12</v>
      </c>
    </row>
    <row r="4" spans="1:17" s="7" customFormat="1" ht="27" customHeight="1" x14ac:dyDescent="0.2">
      <c r="A4" s="33"/>
      <c r="B4" s="334" t="s">
        <v>192</v>
      </c>
      <c r="C4" s="335"/>
      <c r="D4" s="335"/>
      <c r="E4" s="335"/>
      <c r="F4" s="335"/>
      <c r="G4" s="335"/>
      <c r="H4" s="335"/>
      <c r="I4" s="335"/>
      <c r="J4" s="335"/>
      <c r="K4" s="335"/>
      <c r="L4" s="335"/>
      <c r="M4" s="335"/>
      <c r="N4" s="335"/>
      <c r="O4" s="335"/>
      <c r="P4" s="336"/>
      <c r="Q4" s="33"/>
    </row>
    <row r="5" spans="1:17" s="15" customFormat="1" ht="28.5" customHeight="1" x14ac:dyDescent="0.25">
      <c r="A5" s="34"/>
      <c r="B5" s="170"/>
      <c r="C5" s="171">
        <v>2005</v>
      </c>
      <c r="D5" s="171">
        <v>2006</v>
      </c>
      <c r="E5" s="171">
        <v>2007</v>
      </c>
      <c r="F5" s="171">
        <v>2008</v>
      </c>
      <c r="G5" s="172">
        <v>2009</v>
      </c>
      <c r="H5" s="211">
        <v>2010</v>
      </c>
      <c r="I5" s="171">
        <v>2011</v>
      </c>
      <c r="J5" s="171">
        <v>2012</v>
      </c>
      <c r="K5" s="171">
        <v>2013</v>
      </c>
      <c r="L5" s="172">
        <v>2014</v>
      </c>
      <c r="M5" s="171">
        <v>2015</v>
      </c>
      <c r="N5" s="171">
        <v>2016</v>
      </c>
      <c r="O5" s="199">
        <v>2017</v>
      </c>
      <c r="P5" s="205">
        <v>2018</v>
      </c>
      <c r="Q5" s="34"/>
    </row>
    <row r="6" spans="1:17" s="15" customFormat="1" ht="19.5" customHeight="1" x14ac:dyDescent="0.25">
      <c r="A6" s="34"/>
      <c r="B6" s="31" t="s">
        <v>11</v>
      </c>
      <c r="C6" s="32">
        <v>465</v>
      </c>
      <c r="D6" s="32">
        <v>465</v>
      </c>
      <c r="E6" s="32">
        <v>590</v>
      </c>
      <c r="F6" s="32">
        <v>579</v>
      </c>
      <c r="G6" s="44">
        <v>581</v>
      </c>
      <c r="H6" s="32">
        <v>473</v>
      </c>
      <c r="I6" s="32">
        <v>461</v>
      </c>
      <c r="J6" s="32">
        <v>612</v>
      </c>
      <c r="K6" s="32">
        <v>687</v>
      </c>
      <c r="L6" s="44">
        <v>682</v>
      </c>
      <c r="M6" s="32">
        <v>704</v>
      </c>
      <c r="N6" s="32">
        <v>727</v>
      </c>
      <c r="O6" s="200">
        <v>699</v>
      </c>
      <c r="P6" s="206">
        <v>704</v>
      </c>
      <c r="Q6" s="34"/>
    </row>
    <row r="7" spans="1:17" s="7" customFormat="1" ht="24.95" customHeight="1" x14ac:dyDescent="0.2">
      <c r="A7" s="33"/>
      <c r="B7" s="14" t="s">
        <v>10</v>
      </c>
      <c r="C7" s="19">
        <v>255</v>
      </c>
      <c r="D7" s="19">
        <v>257</v>
      </c>
      <c r="E7" s="19">
        <v>323</v>
      </c>
      <c r="F7" s="19">
        <v>320</v>
      </c>
      <c r="G7" s="45">
        <v>318</v>
      </c>
      <c r="H7" s="19">
        <v>259</v>
      </c>
      <c r="I7" s="19">
        <v>247</v>
      </c>
      <c r="J7" s="19">
        <v>377</v>
      </c>
      <c r="K7" s="19">
        <v>418</v>
      </c>
      <c r="L7" s="45">
        <v>411</v>
      </c>
      <c r="M7" s="19">
        <v>429</v>
      </c>
      <c r="N7" s="19">
        <v>441</v>
      </c>
      <c r="O7" s="201">
        <v>409</v>
      </c>
      <c r="P7" s="207">
        <v>408</v>
      </c>
      <c r="Q7" s="33"/>
    </row>
    <row r="8" spans="1:17" s="7" customFormat="1" ht="24.95" customHeight="1" x14ac:dyDescent="0.2">
      <c r="A8" s="33"/>
      <c r="B8" s="14" t="s">
        <v>9</v>
      </c>
      <c r="C8" s="19">
        <v>46</v>
      </c>
      <c r="D8" s="19">
        <v>46</v>
      </c>
      <c r="E8" s="19">
        <v>64</v>
      </c>
      <c r="F8" s="19">
        <v>56</v>
      </c>
      <c r="G8" s="45">
        <v>55</v>
      </c>
      <c r="H8" s="19">
        <v>53</v>
      </c>
      <c r="I8" s="19">
        <v>45</v>
      </c>
      <c r="J8" s="19">
        <v>48</v>
      </c>
      <c r="K8" s="19">
        <v>56</v>
      </c>
      <c r="L8" s="45">
        <v>51</v>
      </c>
      <c r="M8" s="19">
        <v>54</v>
      </c>
      <c r="N8" s="19">
        <v>60</v>
      </c>
      <c r="O8" s="201">
        <v>59</v>
      </c>
      <c r="P8" s="207">
        <v>63</v>
      </c>
      <c r="Q8" s="33"/>
    </row>
    <row r="9" spans="1:17" s="7" customFormat="1" ht="24.95" customHeight="1" x14ac:dyDescent="0.2">
      <c r="A9" s="33"/>
      <c r="B9" s="14" t="s">
        <v>8</v>
      </c>
      <c r="C9" s="19">
        <v>149</v>
      </c>
      <c r="D9" s="19">
        <v>148</v>
      </c>
      <c r="E9" s="19">
        <v>183</v>
      </c>
      <c r="F9" s="19">
        <v>185</v>
      </c>
      <c r="G9" s="45">
        <v>189</v>
      </c>
      <c r="H9" s="19">
        <v>146</v>
      </c>
      <c r="I9" s="19">
        <v>155</v>
      </c>
      <c r="J9" s="19">
        <v>173</v>
      </c>
      <c r="K9" s="19">
        <v>197</v>
      </c>
      <c r="L9" s="45">
        <v>206</v>
      </c>
      <c r="M9" s="19">
        <v>207</v>
      </c>
      <c r="N9" s="19">
        <v>211</v>
      </c>
      <c r="O9" s="201">
        <v>217</v>
      </c>
      <c r="P9" s="207">
        <v>218</v>
      </c>
      <c r="Q9" s="33"/>
    </row>
    <row r="10" spans="1:17" s="7" customFormat="1" ht="16.5" customHeight="1" x14ac:dyDescent="0.2">
      <c r="A10" s="33"/>
      <c r="B10" s="12" t="s">
        <v>7</v>
      </c>
      <c r="C10" s="20">
        <v>450</v>
      </c>
      <c r="D10" s="20">
        <v>451</v>
      </c>
      <c r="E10" s="20">
        <v>570</v>
      </c>
      <c r="F10" s="20">
        <v>561</v>
      </c>
      <c r="G10" s="46">
        <v>562</v>
      </c>
      <c r="H10" s="20">
        <v>458</v>
      </c>
      <c r="I10" s="21">
        <v>447</v>
      </c>
      <c r="J10" s="21">
        <v>598</v>
      </c>
      <c r="K10" s="20">
        <v>671</v>
      </c>
      <c r="L10" s="46">
        <v>668</v>
      </c>
      <c r="M10" s="20">
        <v>690</v>
      </c>
      <c r="N10" s="20">
        <v>712</v>
      </c>
      <c r="O10" s="202">
        <v>685</v>
      </c>
      <c r="P10" s="208">
        <v>689</v>
      </c>
      <c r="Q10" s="33"/>
    </row>
    <row r="11" spans="1:17" s="7" customFormat="1" ht="24.95" customHeight="1" x14ac:dyDescent="0.2">
      <c r="A11" s="33"/>
      <c r="B11" s="14" t="s">
        <v>6</v>
      </c>
      <c r="C11" s="19">
        <v>15</v>
      </c>
      <c r="D11" s="19">
        <v>13</v>
      </c>
      <c r="E11" s="19">
        <v>17</v>
      </c>
      <c r="F11" s="19">
        <v>15</v>
      </c>
      <c r="G11" s="45">
        <v>16</v>
      </c>
      <c r="H11" s="19">
        <v>14</v>
      </c>
      <c r="I11" s="19">
        <v>13</v>
      </c>
      <c r="J11" s="19">
        <v>13</v>
      </c>
      <c r="K11" s="19">
        <v>15</v>
      </c>
      <c r="L11" s="45">
        <v>13</v>
      </c>
      <c r="M11" s="19">
        <v>13</v>
      </c>
      <c r="N11" s="19">
        <v>14</v>
      </c>
      <c r="O11" s="201">
        <v>13</v>
      </c>
      <c r="P11" s="207">
        <v>14</v>
      </c>
      <c r="Q11" s="33"/>
    </row>
    <row r="12" spans="1:17" s="7" customFormat="1" ht="24.95" customHeight="1" x14ac:dyDescent="0.2">
      <c r="A12" s="33"/>
      <c r="B12" s="14" t="s">
        <v>16</v>
      </c>
      <c r="C12" s="19">
        <v>0</v>
      </c>
      <c r="D12" s="19">
        <v>0</v>
      </c>
      <c r="E12" s="19">
        <v>0</v>
      </c>
      <c r="F12" s="19">
        <v>0</v>
      </c>
      <c r="G12" s="45">
        <v>0</v>
      </c>
      <c r="H12" s="19">
        <v>1</v>
      </c>
      <c r="I12" s="19">
        <v>1</v>
      </c>
      <c r="J12" s="19">
        <v>1</v>
      </c>
      <c r="K12" s="19">
        <v>1</v>
      </c>
      <c r="L12" s="45">
        <v>1</v>
      </c>
      <c r="M12" s="19">
        <v>1</v>
      </c>
      <c r="N12" s="19">
        <v>1</v>
      </c>
      <c r="O12" s="201">
        <v>1</v>
      </c>
      <c r="P12" s="207">
        <v>1</v>
      </c>
      <c r="Q12" s="33"/>
    </row>
    <row r="13" spans="1:17" s="7" customFormat="1" ht="24.95" customHeight="1" thickBot="1" x14ac:dyDescent="0.25">
      <c r="A13" s="33"/>
      <c r="B13" s="9" t="s">
        <v>15</v>
      </c>
      <c r="C13" s="18">
        <v>0</v>
      </c>
      <c r="D13" s="18">
        <v>1</v>
      </c>
      <c r="E13" s="18">
        <v>3</v>
      </c>
      <c r="F13" s="18">
        <v>3</v>
      </c>
      <c r="G13" s="47">
        <v>3</v>
      </c>
      <c r="H13" s="18">
        <v>0</v>
      </c>
      <c r="I13" s="18"/>
      <c r="J13" s="18">
        <v>0</v>
      </c>
      <c r="K13" s="18">
        <v>0</v>
      </c>
      <c r="L13" s="47">
        <v>0</v>
      </c>
      <c r="M13" s="18">
        <v>0</v>
      </c>
      <c r="N13" s="18" t="s">
        <v>175</v>
      </c>
      <c r="O13" s="203" t="s">
        <v>175</v>
      </c>
      <c r="P13" s="209" t="s">
        <v>175</v>
      </c>
      <c r="Q13" s="33"/>
    </row>
    <row r="14" spans="1:17" s="7" customFormat="1" ht="16.5" customHeight="1" thickBot="1" x14ac:dyDescent="0.25">
      <c r="A14" s="33"/>
      <c r="B14" s="17" t="s">
        <v>14</v>
      </c>
      <c r="C14" s="16">
        <v>15</v>
      </c>
      <c r="D14" s="16">
        <v>14</v>
      </c>
      <c r="E14" s="16">
        <v>20</v>
      </c>
      <c r="F14" s="16">
        <v>18</v>
      </c>
      <c r="G14" s="16">
        <v>19</v>
      </c>
      <c r="H14" s="16">
        <v>15</v>
      </c>
      <c r="I14" s="16">
        <v>14</v>
      </c>
      <c r="J14" s="16">
        <v>14</v>
      </c>
      <c r="K14" s="16">
        <v>16</v>
      </c>
      <c r="L14" s="48">
        <v>14</v>
      </c>
      <c r="M14" s="16">
        <v>14</v>
      </c>
      <c r="N14" s="16">
        <v>15</v>
      </c>
      <c r="O14" s="204">
        <v>14</v>
      </c>
      <c r="P14" s="210">
        <v>15</v>
      </c>
      <c r="Q14" s="33"/>
    </row>
    <row r="15" spans="1:17" s="35" customFormat="1" ht="15" customHeight="1" x14ac:dyDescent="0.2">
      <c r="B15" s="332" t="s">
        <v>169</v>
      </c>
      <c r="C15" s="332"/>
      <c r="D15" s="332"/>
      <c r="E15" s="332"/>
      <c r="F15" s="332"/>
      <c r="G15" s="332"/>
      <c r="H15" s="332"/>
      <c r="I15" s="332"/>
      <c r="J15" s="332"/>
      <c r="K15" s="332"/>
      <c r="L15" s="332"/>
      <c r="M15" s="332"/>
      <c r="N15" s="148"/>
      <c r="O15" s="148"/>
      <c r="P15" s="148"/>
    </row>
    <row r="16" spans="1:17" s="35" customFormat="1" ht="15" customHeight="1" x14ac:dyDescent="0.2">
      <c r="B16" s="36" t="s">
        <v>5</v>
      </c>
      <c r="C16" s="37"/>
      <c r="D16" s="37"/>
      <c r="E16" s="37"/>
      <c r="F16" s="37"/>
      <c r="G16" s="37"/>
      <c r="H16" s="38"/>
      <c r="I16" s="38"/>
      <c r="J16" s="39"/>
      <c r="K16" s="39"/>
      <c r="L16" s="39"/>
      <c r="O16" s="35" t="s">
        <v>182</v>
      </c>
    </row>
    <row r="17" spans="2:12" s="35" customFormat="1" ht="15" customHeight="1" x14ac:dyDescent="0.2">
      <c r="B17" s="36" t="s">
        <v>13</v>
      </c>
      <c r="C17" s="37"/>
      <c r="D17" s="37"/>
      <c r="E17" s="37"/>
      <c r="F17" s="37"/>
      <c r="G17" s="37"/>
      <c r="H17" s="38"/>
      <c r="I17" s="38"/>
      <c r="J17" s="39"/>
      <c r="K17" s="39"/>
      <c r="L17" s="39"/>
    </row>
    <row r="18" spans="2:12" s="35" customFormat="1" ht="15" customHeight="1" x14ac:dyDescent="0.2">
      <c r="B18" s="36"/>
      <c r="C18" s="37"/>
      <c r="D18" s="37"/>
      <c r="E18" s="37"/>
      <c r="F18" s="37"/>
      <c r="G18" s="37"/>
      <c r="H18" s="38"/>
      <c r="I18" s="38"/>
      <c r="J18" s="39"/>
      <c r="K18" s="39"/>
      <c r="L18" s="39"/>
    </row>
    <row r="19" spans="2:12" ht="17.25" hidden="1" customHeight="1" x14ac:dyDescent="0.2"/>
    <row r="20" spans="2:12" ht="17.25" hidden="1" customHeight="1" x14ac:dyDescent="0.2"/>
  </sheetData>
  <mergeCells count="3">
    <mergeCell ref="B15:M15"/>
    <mergeCell ref="B2:P2"/>
    <mergeCell ref="B4:P4"/>
  </mergeCells>
  <conditionalFormatting sqref="A19:O1048576 Q2:XFD3 Q19:XFD1048576">
    <cfRule type="cellIs" dxfId="15" priority="11" operator="equal">
      <formula>0</formula>
    </cfRule>
  </conditionalFormatting>
  <conditionalFormatting sqref="A15:B15 Q15:XFD15 B3:O3 B5:N13 Q5:XFD13">
    <cfRule type="cellIs" dxfId="14" priority="10" operator="equal">
      <formula>0</formula>
    </cfRule>
  </conditionalFormatting>
  <conditionalFormatting sqref="A16:O18 Q16:XFD18">
    <cfRule type="cellIs" dxfId="13" priority="9" operator="equal">
      <formula>0</formula>
    </cfRule>
  </conditionalFormatting>
  <conditionalFormatting sqref="B14:N14 Q14:XFD14">
    <cfRule type="cellIs" dxfId="12" priority="8" operator="equal">
      <formula>0</formula>
    </cfRule>
  </conditionalFormatting>
  <conditionalFormatting sqref="Q4:XFD4 B4">
    <cfRule type="cellIs" dxfId="11" priority="7" operator="equal">
      <formula>0</formula>
    </cfRule>
  </conditionalFormatting>
  <conditionalFormatting sqref="P19:P1048576">
    <cfRule type="cellIs" dxfId="10" priority="6" operator="equal">
      <formula>0</formula>
    </cfRule>
  </conditionalFormatting>
  <conditionalFormatting sqref="P3 P5:P13">
    <cfRule type="cellIs" dxfId="9" priority="5" operator="equal">
      <formula>0</formula>
    </cfRule>
  </conditionalFormatting>
  <conditionalFormatting sqref="P16:P18">
    <cfRule type="cellIs" dxfId="8" priority="4" operator="equal">
      <formula>0</formula>
    </cfRule>
  </conditionalFormatting>
  <conditionalFormatting sqref="P14">
    <cfRule type="cellIs" dxfId="7" priority="3" operator="equal">
      <formula>0</formula>
    </cfRule>
  </conditionalFormatting>
  <conditionalFormatting sqref="O5:O13">
    <cfRule type="cellIs" dxfId="6" priority="2" operator="equal">
      <formula>0</formula>
    </cfRule>
  </conditionalFormatting>
  <conditionalFormatting sqref="O14">
    <cfRule type="cellIs" dxfId="5" priority="1" operator="equal">
      <formula>0</formula>
    </cfRule>
  </conditionalFormatting>
  <pageMargins left="0.7" right="0.7" top="0.75" bottom="0.75" header="0.3" footer="0.3"/>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4" tint="0.39997558519241921"/>
    <pageSetUpPr fitToPage="1"/>
  </sheetPr>
  <dimension ref="A1:Q24"/>
  <sheetViews>
    <sheetView showGridLines="0" zoomScaleNormal="100" workbookViewId="0">
      <selection activeCell="O14" sqref="O14"/>
    </sheetView>
  </sheetViews>
  <sheetFormatPr defaultColWidth="0" defaultRowHeight="0" customHeight="1" zeroHeight="1" x14ac:dyDescent="0.2"/>
  <cols>
    <col min="1" max="1" width="4.28515625" style="35" customWidth="1"/>
    <col min="2" max="2" width="20.7109375" style="5" customWidth="1"/>
    <col min="3" max="9" width="9.7109375" style="5" customWidth="1"/>
    <col min="10" max="11" width="9.7109375" style="6" customWidth="1"/>
    <col min="12" max="16" width="9.7109375" style="5" customWidth="1"/>
    <col min="17" max="17" width="4" style="35" customWidth="1"/>
    <col min="18" max="16384" width="9.140625" style="5" hidden="1"/>
  </cols>
  <sheetData>
    <row r="1" spans="1:17" s="35" customFormat="1" ht="15" customHeight="1" x14ac:dyDescent="0.2"/>
    <row r="2" spans="1:17" s="35" customFormat="1" ht="15" customHeight="1" x14ac:dyDescent="0.2"/>
    <row r="3" spans="1:17" s="33" customFormat="1" ht="15" customHeight="1" x14ac:dyDescent="0.2">
      <c r="B3" s="333" t="s">
        <v>195</v>
      </c>
      <c r="C3" s="333"/>
      <c r="D3" s="333"/>
      <c r="E3" s="333"/>
      <c r="F3" s="333"/>
      <c r="G3" s="333"/>
      <c r="H3" s="333"/>
      <c r="I3" s="333"/>
      <c r="J3" s="333"/>
      <c r="K3" s="333"/>
      <c r="L3" s="333"/>
      <c r="M3" s="333"/>
      <c r="N3" s="333"/>
      <c r="O3" s="333"/>
      <c r="P3" s="333"/>
    </row>
    <row r="4" spans="1:17" s="33" customFormat="1" ht="15" customHeight="1" thickBot="1" x14ac:dyDescent="0.25">
      <c r="B4" s="33" t="s">
        <v>12</v>
      </c>
    </row>
    <row r="5" spans="1:17" s="7" customFormat="1" ht="28.5" customHeight="1" x14ac:dyDescent="0.2">
      <c r="A5" s="33"/>
      <c r="B5" s="337" t="s">
        <v>194</v>
      </c>
      <c r="C5" s="338"/>
      <c r="D5" s="338"/>
      <c r="E5" s="338"/>
      <c r="F5" s="338"/>
      <c r="G5" s="338"/>
      <c r="H5" s="338"/>
      <c r="I5" s="338"/>
      <c r="J5" s="338"/>
      <c r="K5" s="338"/>
      <c r="L5" s="338"/>
      <c r="M5" s="338"/>
      <c r="N5" s="338"/>
      <c r="O5" s="338"/>
      <c r="P5" s="339"/>
      <c r="Q5" s="33"/>
    </row>
    <row r="6" spans="1:17" s="15" customFormat="1" ht="28.5" customHeight="1" x14ac:dyDescent="0.25">
      <c r="A6" s="34"/>
      <c r="B6" s="173"/>
      <c r="C6" s="174">
        <v>2005</v>
      </c>
      <c r="D6" s="174">
        <v>2006</v>
      </c>
      <c r="E6" s="174">
        <v>2007</v>
      </c>
      <c r="F6" s="174">
        <v>2008</v>
      </c>
      <c r="G6" s="212">
        <v>2009</v>
      </c>
      <c r="H6" s="217">
        <v>2010</v>
      </c>
      <c r="I6" s="174">
        <v>2011</v>
      </c>
      <c r="J6" s="174">
        <v>2012</v>
      </c>
      <c r="K6" s="174">
        <v>2013</v>
      </c>
      <c r="L6" s="174">
        <v>2014</v>
      </c>
      <c r="M6" s="174">
        <v>2015</v>
      </c>
      <c r="N6" s="174">
        <v>2016</v>
      </c>
      <c r="O6" s="218">
        <v>2017</v>
      </c>
      <c r="P6" s="224">
        <v>2018</v>
      </c>
      <c r="Q6" s="34"/>
    </row>
    <row r="7" spans="1:17" s="15" customFormat="1" ht="19.5" customHeight="1" x14ac:dyDescent="0.25">
      <c r="A7" s="34"/>
      <c r="B7" s="31" t="s">
        <v>11</v>
      </c>
      <c r="C7" s="50">
        <v>2491459</v>
      </c>
      <c r="D7" s="50">
        <v>2483256</v>
      </c>
      <c r="E7" s="50">
        <v>2571509</v>
      </c>
      <c r="F7" s="50">
        <v>2619081</v>
      </c>
      <c r="G7" s="213">
        <v>2496810</v>
      </c>
      <c r="H7" s="50">
        <v>2392229</v>
      </c>
      <c r="I7" s="51">
        <v>2334202</v>
      </c>
      <c r="J7" s="51">
        <v>2142249</v>
      </c>
      <c r="K7" s="50">
        <v>2125264</v>
      </c>
      <c r="L7" s="50">
        <v>2185093</v>
      </c>
      <c r="M7" s="50">
        <v>2245136</v>
      </c>
      <c r="N7" s="50">
        <v>2312291</v>
      </c>
      <c r="O7" s="219">
        <v>2395125</v>
      </c>
      <c r="P7" s="225">
        <v>2481058</v>
      </c>
      <c r="Q7" s="34"/>
    </row>
    <row r="8" spans="1:17" s="7" customFormat="1" ht="24.95" customHeight="1" x14ac:dyDescent="0.2">
      <c r="A8" s="33"/>
      <c r="B8" s="14" t="s">
        <v>10</v>
      </c>
      <c r="C8" s="13">
        <v>2144996</v>
      </c>
      <c r="D8" s="13">
        <v>2138323</v>
      </c>
      <c r="E8" s="13">
        <v>2212496</v>
      </c>
      <c r="F8" s="13">
        <v>2245485</v>
      </c>
      <c r="G8" s="214">
        <v>2122553</v>
      </c>
      <c r="H8" s="13">
        <v>2035142</v>
      </c>
      <c r="I8" s="13">
        <v>1979526</v>
      </c>
      <c r="J8" s="13">
        <v>1775773</v>
      </c>
      <c r="K8" s="13">
        <v>1752648</v>
      </c>
      <c r="L8" s="13">
        <v>1802130</v>
      </c>
      <c r="M8" s="13">
        <v>1855203</v>
      </c>
      <c r="N8" s="13">
        <v>1911498</v>
      </c>
      <c r="O8" s="220">
        <v>1975887</v>
      </c>
      <c r="P8" s="226">
        <v>2073822</v>
      </c>
      <c r="Q8" s="33"/>
    </row>
    <row r="9" spans="1:17" s="7" customFormat="1" ht="24.95" customHeight="1" x14ac:dyDescent="0.2">
      <c r="A9" s="33"/>
      <c r="B9" s="14" t="s">
        <v>9</v>
      </c>
      <c r="C9" s="13">
        <v>84076</v>
      </c>
      <c r="D9" s="13">
        <v>85893</v>
      </c>
      <c r="E9" s="13">
        <v>87612</v>
      </c>
      <c r="F9" s="13">
        <v>87034</v>
      </c>
      <c r="G9" s="214">
        <v>86886</v>
      </c>
      <c r="H9" s="13">
        <v>92357</v>
      </c>
      <c r="I9" s="13">
        <v>92459</v>
      </c>
      <c r="J9" s="13">
        <v>97097</v>
      </c>
      <c r="K9" s="13">
        <v>97694</v>
      </c>
      <c r="L9" s="13">
        <v>97038</v>
      </c>
      <c r="M9" s="13">
        <v>99532</v>
      </c>
      <c r="N9" s="13">
        <v>101183</v>
      </c>
      <c r="O9" s="220">
        <v>106693</v>
      </c>
      <c r="P9" s="226">
        <v>109690</v>
      </c>
      <c r="Q9" s="33"/>
    </row>
    <row r="10" spans="1:17" s="7" customFormat="1" ht="24.95" customHeight="1" x14ac:dyDescent="0.2">
      <c r="A10" s="33"/>
      <c r="B10" s="14" t="s">
        <v>8</v>
      </c>
      <c r="C10" s="13">
        <v>92791</v>
      </c>
      <c r="D10" s="13">
        <v>86701</v>
      </c>
      <c r="E10" s="13">
        <v>89345</v>
      </c>
      <c r="F10" s="13">
        <v>91209</v>
      </c>
      <c r="G10" s="214">
        <v>93784</v>
      </c>
      <c r="H10" s="13">
        <v>92554</v>
      </c>
      <c r="I10" s="13">
        <v>89124</v>
      </c>
      <c r="J10" s="13">
        <v>82486</v>
      </c>
      <c r="K10" s="13">
        <v>80074</v>
      </c>
      <c r="L10" s="13">
        <v>80029</v>
      </c>
      <c r="M10" s="13">
        <v>78163</v>
      </c>
      <c r="N10" s="13">
        <v>79933</v>
      </c>
      <c r="O10" s="220">
        <v>85752</v>
      </c>
      <c r="P10" s="226">
        <v>86043</v>
      </c>
      <c r="Q10" s="33"/>
    </row>
    <row r="11" spans="1:17" s="7" customFormat="1" ht="16.5" customHeight="1" x14ac:dyDescent="0.2">
      <c r="A11" s="33"/>
      <c r="B11" s="52" t="s">
        <v>7</v>
      </c>
      <c r="C11" s="10">
        <v>2321863</v>
      </c>
      <c r="D11" s="10">
        <v>2310917</v>
      </c>
      <c r="E11" s="10">
        <v>2389453</v>
      </c>
      <c r="F11" s="10">
        <v>2423728</v>
      </c>
      <c r="G11" s="215">
        <v>2303223</v>
      </c>
      <c r="H11" s="10">
        <v>2220053</v>
      </c>
      <c r="I11" s="11">
        <v>2161109</v>
      </c>
      <c r="J11" s="11">
        <v>1955356</v>
      </c>
      <c r="K11" s="10">
        <v>1930416</v>
      </c>
      <c r="L11" s="10">
        <v>1979197</v>
      </c>
      <c r="M11" s="10">
        <v>2032898</v>
      </c>
      <c r="N11" s="10">
        <v>2092614</v>
      </c>
      <c r="O11" s="221">
        <v>2168332</v>
      </c>
      <c r="P11" s="227">
        <v>2269555</v>
      </c>
      <c r="Q11" s="33"/>
    </row>
    <row r="12" spans="1:17" s="7" customFormat="1" ht="24.95" customHeight="1" thickBot="1" x14ac:dyDescent="0.25">
      <c r="A12" s="33"/>
      <c r="B12" s="223" t="s">
        <v>193</v>
      </c>
      <c r="C12" s="8">
        <v>169596</v>
      </c>
      <c r="D12" s="8">
        <v>172339</v>
      </c>
      <c r="E12" s="8">
        <v>182056</v>
      </c>
      <c r="F12" s="8">
        <v>195353</v>
      </c>
      <c r="G12" s="216">
        <v>193587</v>
      </c>
      <c r="H12" s="8">
        <v>172176</v>
      </c>
      <c r="I12" s="8">
        <v>173093</v>
      </c>
      <c r="J12" s="8">
        <v>186893</v>
      </c>
      <c r="K12" s="8">
        <v>194848</v>
      </c>
      <c r="L12" s="8">
        <v>205896</v>
      </c>
      <c r="M12" s="8">
        <v>212238</v>
      </c>
      <c r="N12" s="8">
        <v>219677</v>
      </c>
      <c r="O12" s="222">
        <v>226793</v>
      </c>
      <c r="P12" s="228">
        <v>211503</v>
      </c>
      <c r="Q12" s="33"/>
    </row>
    <row r="13" spans="1:17" s="35" customFormat="1" ht="15" customHeight="1" x14ac:dyDescent="0.2">
      <c r="B13" s="332" t="s">
        <v>169</v>
      </c>
      <c r="C13" s="332"/>
      <c r="D13" s="332"/>
      <c r="E13" s="332"/>
      <c r="F13" s="332"/>
      <c r="G13" s="332"/>
      <c r="H13" s="332"/>
      <c r="I13" s="332"/>
      <c r="J13" s="332"/>
      <c r="K13" s="332"/>
      <c r="L13" s="332"/>
      <c r="M13" s="35" t="s">
        <v>182</v>
      </c>
    </row>
    <row r="14" spans="1:17" s="35" customFormat="1" ht="15" customHeight="1" x14ac:dyDescent="0.2">
      <c r="B14" s="36" t="s">
        <v>5</v>
      </c>
      <c r="C14" s="37"/>
      <c r="D14" s="37"/>
      <c r="E14" s="37"/>
      <c r="F14" s="37"/>
      <c r="G14" s="37"/>
      <c r="H14" s="38"/>
      <c r="I14" s="38"/>
      <c r="J14" s="39"/>
      <c r="K14" s="39"/>
      <c r="O14" s="35" t="s">
        <v>182</v>
      </c>
    </row>
    <row r="15" spans="1:17" s="35" customFormat="1" ht="15" customHeight="1" x14ac:dyDescent="0.2">
      <c r="B15" s="36" t="s">
        <v>4</v>
      </c>
      <c r="C15" s="37"/>
      <c r="D15" s="37"/>
      <c r="E15" s="37"/>
      <c r="F15" s="37"/>
      <c r="G15" s="37"/>
      <c r="H15" s="38"/>
      <c r="I15" s="38"/>
      <c r="J15" s="39"/>
      <c r="K15" s="39"/>
    </row>
    <row r="16" spans="1:17" s="35" customFormat="1" ht="15" customHeight="1" x14ac:dyDescent="0.2"/>
    <row r="17" ht="17.25" hidden="1" customHeight="1" x14ac:dyDescent="0.2"/>
    <row r="18" ht="17.25" hidden="1" customHeight="1" x14ac:dyDescent="0.2"/>
    <row r="19" ht="17.25" hidden="1" customHeight="1" x14ac:dyDescent="0.2"/>
    <row r="20" ht="17.25" hidden="1" customHeight="1" x14ac:dyDescent="0.2"/>
    <row r="21" ht="17.25" hidden="1" customHeight="1" x14ac:dyDescent="0.2"/>
    <row r="22" ht="17.25" hidden="1" customHeight="1" x14ac:dyDescent="0.2"/>
    <row r="23" ht="17.25" hidden="1" customHeight="1" x14ac:dyDescent="0.2"/>
    <row r="24" ht="17.25" hidden="1" customHeight="1" x14ac:dyDescent="0.2"/>
  </sheetData>
  <mergeCells count="3">
    <mergeCell ref="B13:L13"/>
    <mergeCell ref="B5:P5"/>
    <mergeCell ref="B3:P3"/>
  </mergeCells>
  <conditionalFormatting sqref="A13:B13 A14:O1048576 B4:O4 M13:O13 Q3:XFD4 Q13:XFD1048576">
    <cfRule type="cellIs" dxfId="4" priority="7" operator="equal">
      <formula>0</formula>
    </cfRule>
  </conditionalFormatting>
  <conditionalFormatting sqref="B5 B6:N12 Q5:XFD12">
    <cfRule type="cellIs" dxfId="3" priority="4" operator="equal">
      <formula>0</formula>
    </cfRule>
  </conditionalFormatting>
  <conditionalFormatting sqref="P4 P13:P1048576">
    <cfRule type="cellIs" dxfId="2" priority="3" operator="equal">
      <formula>0</formula>
    </cfRule>
  </conditionalFormatting>
  <conditionalFormatting sqref="P6:P12">
    <cfRule type="cellIs" dxfId="1" priority="2" operator="equal">
      <formula>0</formula>
    </cfRule>
  </conditionalFormatting>
  <conditionalFormatting sqref="O6:O12">
    <cfRule type="cellIs" dxfId="0" priority="1" operator="equal">
      <formula>0</formula>
    </cfRule>
  </conditionalFormatting>
  <pageMargins left="0.7" right="0.7" top="0.75" bottom="0.75" header="0.3" footer="0.3"/>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1</vt:i4>
      </vt:variant>
    </vt:vector>
  </HeadingPairs>
  <TitlesOfParts>
    <vt:vector size="22" baseType="lpstr">
      <vt:lpstr>ÍNDICE</vt:lpstr>
      <vt:lpstr>GLOSSÁRIO</vt:lpstr>
      <vt:lpstr>ACRÓNIMOS-SIGLAS</vt:lpstr>
      <vt:lpstr>QUADRO 1.1</vt:lpstr>
      <vt:lpstr>QUADRO 1.2</vt:lpstr>
      <vt:lpstr>QUADRO 1.3</vt:lpstr>
      <vt:lpstr>QUADRO 1.4</vt:lpstr>
      <vt:lpstr>QUADRO 1.5</vt:lpstr>
      <vt:lpstr>QUADRO 1.6</vt:lpstr>
      <vt:lpstr>QUADRO 1.7</vt:lpstr>
      <vt:lpstr>QUADRO 1.8</vt:lpstr>
      <vt:lpstr>QUADRO 2.1</vt:lpstr>
      <vt:lpstr>QUADRO 3.1.1</vt:lpstr>
      <vt:lpstr>QUADRO 3.2.1</vt:lpstr>
      <vt:lpstr>QUADRO 3.2.2</vt:lpstr>
      <vt:lpstr>QUADRO 4.1</vt:lpstr>
      <vt:lpstr>QUADRO 5.1.1</vt:lpstr>
      <vt:lpstr>QUADRO 5.2.1</vt:lpstr>
      <vt:lpstr>QUADRO 5.2.2</vt:lpstr>
      <vt:lpstr>QUADRO 6.1.1</vt:lpstr>
      <vt:lpstr>QUADRO 6.2.1</vt:lpstr>
      <vt:lpstr>'QUADRO 2.1'!Área_de_Impressão</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Humberto Manuel Alves Tomás</cp:lastModifiedBy>
  <cp:lastPrinted>2020-09-24T14:02:10Z</cp:lastPrinted>
  <dcterms:created xsi:type="dcterms:W3CDTF">2017-05-05T12:26:24Z</dcterms:created>
  <dcterms:modified xsi:type="dcterms:W3CDTF">2020-11-03T14:06:52Z</dcterms:modified>
</cp:coreProperties>
</file>