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1 (Dados de 2020)\NEGOCIAÇÃO COLETIVA EM NÚMEROS - 2020\Neg.Col._Dados Anuais 2020\"/>
    </mc:Choice>
  </mc:AlternateContent>
  <bookViews>
    <workbookView xWindow="60" yWindow="1545" windowWidth="12825" windowHeight="8985" tabRatio="876" firstSheet="28" activeTab="29"/>
  </bookViews>
  <sheets>
    <sheet name="ÍNDICE" sheetId="9" r:id="rId1"/>
    <sheet name="GLOSSÁRIO" sheetId="89" r:id="rId2"/>
    <sheet name="ACRÓNIMOS-SIGLAS" sheetId="90" r:id="rId3"/>
    <sheet name="QUADRO 1.1.1" sheetId="29" r:id="rId4"/>
    <sheet name="QUADRO 1.1.2" sheetId="27" r:id="rId5"/>
    <sheet name="QUADRO 1.1.3" sheetId="30" r:id="rId6"/>
    <sheet name="QUADRO 1.1.4" sheetId="31" r:id="rId7"/>
    <sheet name="QUADRO 1.1.5" sheetId="33" r:id="rId8"/>
    <sheet name="QUADRO 1.1.6" sheetId="34" r:id="rId9"/>
    <sheet name="QUADRO 1.1.7" sheetId="35" r:id="rId10"/>
    <sheet name="QUADRO 1.1.8" sheetId="86" r:id="rId11"/>
    <sheet name="QUADRO 1.2.1" sheetId="36" r:id="rId12"/>
    <sheet name="QUADRO 1.2.2" sheetId="37" r:id="rId13"/>
    <sheet name="QUADRO 1.3.1.1" sheetId="39" r:id="rId14"/>
    <sheet name="QUADRO 1.3.2.1" sheetId="40" r:id="rId15"/>
    <sheet name="QUADRO 1.3.2.2" sheetId="41" r:id="rId16"/>
    <sheet name="QUADRO 1.3.2.3" sheetId="42" r:id="rId17"/>
    <sheet name="QUADRO 1.4.1" sheetId="47" r:id="rId18"/>
    <sheet name="QUADRO 1.4.2" sheetId="92" r:id="rId19"/>
    <sheet name="QUADRO 2.1.1.1" sheetId="48" r:id="rId20"/>
    <sheet name="QUADRO 2.1.1.2" sheetId="49" r:id="rId21"/>
    <sheet name="QUADRO 2.1.2.1" sheetId="50" r:id="rId22"/>
    <sheet name="QUADRO 2.2.1.1" sheetId="52" r:id="rId23"/>
    <sheet name="QUADRO 2.2.2.1" sheetId="53" r:id="rId24"/>
    <sheet name="QUADRO 2.2.2.2" sheetId="93" r:id="rId25"/>
    <sheet name="QUADRO 2.2.2.3" sheetId="54" r:id="rId26"/>
    <sheet name="QUADRO 2.2.2.4" sheetId="55" r:id="rId27"/>
    <sheet name="QUADRO 2.2.2.5" sheetId="56" r:id="rId28"/>
    <sheet name="QUADRO 2.2.3.1" sheetId="57" r:id="rId29"/>
    <sheet name="QUADRO 2.2.3.2" sheetId="58" r:id="rId30"/>
    <sheet name="QUADRO 2.2.4.1" sheetId="85" r:id="rId31"/>
    <sheet name="QUADRO 2.2.5.1" sheetId="102" r:id="rId32"/>
    <sheet name="QUADRO 2.2.5.2" sheetId="103" r:id="rId33"/>
    <sheet name="QUADRO 2.3.1.1.1" sheetId="62" r:id="rId34"/>
    <sheet name="QUADRO 2.3.1.2.1" sheetId="63" r:id="rId35"/>
    <sheet name="QUADRO 2.3.1.2.2" sheetId="81" r:id="rId36"/>
    <sheet name="QUADRO 2.3.2.1.1" sheetId="66" r:id="rId37"/>
    <sheet name="QUADRO 2.3.2.1.2" sheetId="67" r:id="rId38"/>
    <sheet name="QUADRO 2.3.2.1.3" sheetId="68" r:id="rId39"/>
    <sheet name="QUADRO 2.3.2.1.4" sheetId="69" r:id="rId40"/>
    <sheet name="QUADRO 2.3.2.2.1" sheetId="88" r:id="rId41"/>
    <sheet name="QUADRO 2.3.2.2.2" sheetId="71" r:id="rId42"/>
    <sheet name="QUADRO 2.3.2.3.1" sheetId="72" r:id="rId43"/>
    <sheet name="QUADRO 2.3.2.3.2" sheetId="82" r:id="rId44"/>
    <sheet name="QUADRO 2.3.2.3.3" sheetId="83" r:id="rId45"/>
    <sheet name="QUADRO 2.3.2.4.1" sheetId="94" r:id="rId46"/>
    <sheet name="QUADRO 2.3.2.5.1" sheetId="95" r:id="rId47"/>
    <sheet name="QUADRO 2.3.2.5.2" sheetId="96" r:id="rId48"/>
    <sheet name="QUADRO 2.4.1" sheetId="75" r:id="rId49"/>
    <sheet name="QUADRO 2.4.2" sheetId="76" r:id="rId50"/>
    <sheet name="QUADRO 2.4.3" sheetId="80" r:id="rId51"/>
    <sheet name="QUADRO 2.5.1" sheetId="78" r:id="rId52"/>
    <sheet name="QUADRO 2.6.1" sheetId="79" r:id="rId53"/>
    <sheet name="QUADRO 2.6.2" sheetId="84" r:id="rId54"/>
    <sheet name="QUADRO 2.7.1" sheetId="97" r:id="rId55"/>
    <sheet name="QUADRO 2.7.2" sheetId="98" r:id="rId56"/>
    <sheet name="QUADRO 2.8.1" sheetId="101" r:id="rId57"/>
    <sheet name="QUADRO 2.8.2" sheetId="99" r:id="rId58"/>
    <sheet name="QUADRO 2.9.1" sheetId="104" r:id="rId59"/>
    <sheet name="QUADRO 2.10.1" sheetId="100" r:id="rId60"/>
    <sheet name="QUADRO 2.11.1" sheetId="108" r:id="rId61"/>
    <sheet name="QUADRO 2.11.2" sheetId="109" r:id="rId62"/>
  </sheets>
  <externalReferences>
    <externalReference r:id="rId63"/>
  </externalReference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21" hidden="1">{#N/A,#N/A,FALSE,"uprq1"}</definedName>
    <definedName name="_Q19" localSheetId="59" hidden="1">{#N/A,#N/A,FALSE,"uprq1"}</definedName>
    <definedName name="_Q19" localSheetId="22" hidden="1">{#N/A,#N/A,FALSE,"uprq1"}</definedName>
    <definedName name="_Q19" localSheetId="28" hidden="1">{#N/A,#N/A,FALSE,"uprq1"}</definedName>
    <definedName name="_Q19" localSheetId="29" hidden="1">{#N/A,#N/A,FALSE,"uprq1"}</definedName>
    <definedName name="_Q19" localSheetId="33" hidden="1">{#N/A,#N/A,FALSE,"uprq1"}</definedName>
    <definedName name="_Q19" localSheetId="34" hidden="1">{#N/A,#N/A,FALSE,"uprq1"}</definedName>
    <definedName name="_Q19" localSheetId="41" hidden="1">{#N/A,#N/A,FALSE,"uprq1"}</definedName>
    <definedName name="_Q19" localSheetId="42" hidden="1">{#N/A,#N/A,FALSE,"uprq1"}</definedName>
    <definedName name="_Q19" localSheetId="43" hidden="1">{#N/A,#N/A,FALSE,"uprq1"}</definedName>
    <definedName name="_Q19" localSheetId="44" hidden="1">{#N/A,#N/A,FALSE,"uprq1"}</definedName>
    <definedName name="_Q19" localSheetId="48" hidden="1">{#N/A,#N/A,FALSE,"uprq1"}</definedName>
    <definedName name="_Q19" localSheetId="49" hidden="1">{#N/A,#N/A,FALSE,"uprq1"}</definedName>
    <definedName name="_Q19" localSheetId="50" hidden="1">{#N/A,#N/A,FALSE,"uprq1"}</definedName>
    <definedName name="_Q19" localSheetId="52"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21" hidden="1">{#N/A,#N/A,FALSE,"uprq1"}</definedName>
    <definedName name="_Q197" localSheetId="59" hidden="1">{#N/A,#N/A,FALSE,"uprq1"}</definedName>
    <definedName name="_Q197" localSheetId="22" hidden="1">{#N/A,#N/A,FALSE,"uprq1"}</definedName>
    <definedName name="_Q197" localSheetId="28" hidden="1">{#N/A,#N/A,FALSE,"uprq1"}</definedName>
    <definedName name="_Q197" localSheetId="29" hidden="1">{#N/A,#N/A,FALSE,"uprq1"}</definedName>
    <definedName name="_Q197" localSheetId="33" hidden="1">{#N/A,#N/A,FALSE,"uprq1"}</definedName>
    <definedName name="_Q197" localSheetId="34" hidden="1">{#N/A,#N/A,FALSE,"uprq1"}</definedName>
    <definedName name="_Q197" localSheetId="41" hidden="1">{#N/A,#N/A,FALSE,"uprq1"}</definedName>
    <definedName name="_Q197" localSheetId="42" hidden="1">{#N/A,#N/A,FALSE,"uprq1"}</definedName>
    <definedName name="_Q197" localSheetId="43" hidden="1">{#N/A,#N/A,FALSE,"uprq1"}</definedName>
    <definedName name="_Q197" localSheetId="44" hidden="1">{#N/A,#N/A,FALSE,"uprq1"}</definedName>
    <definedName name="_Q197" localSheetId="48" hidden="1">{#N/A,#N/A,FALSE,"uprq1"}</definedName>
    <definedName name="_Q197" localSheetId="49" hidden="1">{#N/A,#N/A,FALSE,"uprq1"}</definedName>
    <definedName name="_Q197" localSheetId="50" hidden="1">{#N/A,#N/A,FALSE,"uprq1"}</definedName>
    <definedName name="_Q197" localSheetId="52"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21" hidden="1">{#N/A,#N/A,FALSE,"uprq1"}</definedName>
    <definedName name="_Q198" localSheetId="59" hidden="1">{#N/A,#N/A,FALSE,"uprq1"}</definedName>
    <definedName name="_Q198" localSheetId="22" hidden="1">{#N/A,#N/A,FALSE,"uprq1"}</definedName>
    <definedName name="_Q198" localSheetId="28" hidden="1">{#N/A,#N/A,FALSE,"uprq1"}</definedName>
    <definedName name="_Q198" localSheetId="29" hidden="1">{#N/A,#N/A,FALSE,"uprq1"}</definedName>
    <definedName name="_Q198" localSheetId="33" hidden="1">{#N/A,#N/A,FALSE,"uprq1"}</definedName>
    <definedName name="_Q198" localSheetId="34" hidden="1">{#N/A,#N/A,FALSE,"uprq1"}</definedName>
    <definedName name="_Q198" localSheetId="41" hidden="1">{#N/A,#N/A,FALSE,"uprq1"}</definedName>
    <definedName name="_Q198" localSheetId="42" hidden="1">{#N/A,#N/A,FALSE,"uprq1"}</definedName>
    <definedName name="_Q198" localSheetId="43" hidden="1">{#N/A,#N/A,FALSE,"uprq1"}</definedName>
    <definedName name="_Q198" localSheetId="44" hidden="1">{#N/A,#N/A,FALSE,"uprq1"}</definedName>
    <definedName name="_Q198" localSheetId="48" hidden="1">{#N/A,#N/A,FALSE,"uprq1"}</definedName>
    <definedName name="_Q198" localSheetId="49" hidden="1">{#N/A,#N/A,FALSE,"uprq1"}</definedName>
    <definedName name="_Q198" localSheetId="50" hidden="1">{#N/A,#N/A,FALSE,"uprq1"}</definedName>
    <definedName name="_Q198" localSheetId="52"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21" hidden="1">{#N/A,#N/A,FALSE,"uprq1"}</definedName>
    <definedName name="parvo" localSheetId="59" hidden="1">{#N/A,#N/A,FALSE,"uprq1"}</definedName>
    <definedName name="parvo" localSheetId="22" hidden="1">{#N/A,#N/A,FALSE,"uprq1"}</definedName>
    <definedName name="parvo" localSheetId="28" hidden="1">{#N/A,#N/A,FALSE,"uprq1"}</definedName>
    <definedName name="parvo" localSheetId="29" hidden="1">{#N/A,#N/A,FALSE,"uprq1"}</definedName>
    <definedName name="parvo" localSheetId="33" hidden="1">{#N/A,#N/A,FALSE,"uprq1"}</definedName>
    <definedName name="parvo" localSheetId="34" hidden="1">{#N/A,#N/A,FALSE,"uprq1"}</definedName>
    <definedName name="parvo" localSheetId="41" hidden="1">{#N/A,#N/A,FALSE,"uprq1"}</definedName>
    <definedName name="parvo" localSheetId="42" hidden="1">{#N/A,#N/A,FALSE,"uprq1"}</definedName>
    <definedName name="parvo" localSheetId="43" hidden="1">{#N/A,#N/A,FALSE,"uprq1"}</definedName>
    <definedName name="parvo" localSheetId="44" hidden="1">{#N/A,#N/A,FALSE,"uprq1"}</definedName>
    <definedName name="parvo" localSheetId="48" hidden="1">{#N/A,#N/A,FALSE,"uprq1"}</definedName>
    <definedName name="parvo" localSheetId="49" hidden="1">{#N/A,#N/A,FALSE,"uprq1"}</definedName>
    <definedName name="parvo" localSheetId="50" hidden="1">{#N/A,#N/A,FALSE,"uprq1"}</definedName>
    <definedName name="parvo" localSheetId="52"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21" hidden="1">{#N/A,#N/A,FALSE,"uprq1"}</definedName>
    <definedName name="q" localSheetId="59" hidden="1">{#N/A,#N/A,FALSE,"uprq1"}</definedName>
    <definedName name="q" localSheetId="22" hidden="1">{#N/A,#N/A,FALSE,"uprq1"}</definedName>
    <definedName name="q" localSheetId="28" hidden="1">{#N/A,#N/A,FALSE,"uprq1"}</definedName>
    <definedName name="q" localSheetId="29" hidden="1">{#N/A,#N/A,FALSE,"uprq1"}</definedName>
    <definedName name="q" localSheetId="33" hidden="1">{#N/A,#N/A,FALSE,"uprq1"}</definedName>
    <definedName name="q" localSheetId="34" hidden="1">{#N/A,#N/A,FALSE,"uprq1"}</definedName>
    <definedName name="q" localSheetId="41" hidden="1">{#N/A,#N/A,FALSE,"uprq1"}</definedName>
    <definedName name="q" localSheetId="42" hidden="1">{#N/A,#N/A,FALSE,"uprq1"}</definedName>
    <definedName name="q" localSheetId="43" hidden="1">{#N/A,#N/A,FALSE,"uprq1"}</definedName>
    <definedName name="q" localSheetId="44" hidden="1">{#N/A,#N/A,FALSE,"uprq1"}</definedName>
    <definedName name="q" localSheetId="48" hidden="1">{#N/A,#N/A,FALSE,"uprq1"}</definedName>
    <definedName name="q" localSheetId="49" hidden="1">{#N/A,#N/A,FALSE,"uprq1"}</definedName>
    <definedName name="q" localSheetId="50" hidden="1">{#N/A,#N/A,FALSE,"uprq1"}</definedName>
    <definedName name="q" localSheetId="52"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21" hidden="1">{#N/A,#N/A,FALSE,"uprq1"}</definedName>
    <definedName name="Q27_1" localSheetId="59" hidden="1">{#N/A,#N/A,FALSE,"uprq1"}</definedName>
    <definedName name="Q27_1" localSheetId="22" hidden="1">{#N/A,#N/A,FALSE,"uprq1"}</definedName>
    <definedName name="Q27_1" localSheetId="28" hidden="1">{#N/A,#N/A,FALSE,"uprq1"}</definedName>
    <definedName name="Q27_1" localSheetId="29" hidden="1">{#N/A,#N/A,FALSE,"uprq1"}</definedName>
    <definedName name="Q27_1" localSheetId="33" hidden="1">{#N/A,#N/A,FALSE,"uprq1"}</definedName>
    <definedName name="Q27_1" localSheetId="34" hidden="1">{#N/A,#N/A,FALSE,"uprq1"}</definedName>
    <definedName name="Q27_1" localSheetId="41" hidden="1">{#N/A,#N/A,FALSE,"uprq1"}</definedName>
    <definedName name="Q27_1" localSheetId="42" hidden="1">{#N/A,#N/A,FALSE,"uprq1"}</definedName>
    <definedName name="Q27_1" localSheetId="43" hidden="1">{#N/A,#N/A,FALSE,"uprq1"}</definedName>
    <definedName name="Q27_1" localSheetId="44" hidden="1">{#N/A,#N/A,FALSE,"uprq1"}</definedName>
    <definedName name="Q27_1" localSheetId="48" hidden="1">{#N/A,#N/A,FALSE,"uprq1"}</definedName>
    <definedName name="Q27_1" localSheetId="49" hidden="1">{#N/A,#N/A,FALSE,"uprq1"}</definedName>
    <definedName name="Q27_1" localSheetId="50" hidden="1">{#N/A,#N/A,FALSE,"uprq1"}</definedName>
    <definedName name="Q27_1" localSheetId="52"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21" hidden="1">{#N/A,#N/A,FALSE,"uprq1"}</definedName>
    <definedName name="QQQ" localSheetId="59" hidden="1">{#N/A,#N/A,FALSE,"uprq1"}</definedName>
    <definedName name="QQQ" localSheetId="22" hidden="1">{#N/A,#N/A,FALSE,"uprq1"}</definedName>
    <definedName name="QQQ" localSheetId="28" hidden="1">{#N/A,#N/A,FALSE,"uprq1"}</definedName>
    <definedName name="QQQ" localSheetId="29" hidden="1">{#N/A,#N/A,FALSE,"uprq1"}</definedName>
    <definedName name="QQQ" localSheetId="33" hidden="1">{#N/A,#N/A,FALSE,"uprq1"}</definedName>
    <definedName name="QQQ" localSheetId="34" hidden="1">{#N/A,#N/A,FALSE,"uprq1"}</definedName>
    <definedName name="QQQ" localSheetId="41" hidden="1">{#N/A,#N/A,FALSE,"uprq1"}</definedName>
    <definedName name="QQQ" localSheetId="42" hidden="1">{#N/A,#N/A,FALSE,"uprq1"}</definedName>
    <definedName name="QQQ" localSheetId="43" hidden="1">{#N/A,#N/A,FALSE,"uprq1"}</definedName>
    <definedName name="QQQ" localSheetId="44" hidden="1">{#N/A,#N/A,FALSE,"uprq1"}</definedName>
    <definedName name="QQQ" localSheetId="48" hidden="1">{#N/A,#N/A,FALSE,"uprq1"}</definedName>
    <definedName name="QQQ" localSheetId="49" hidden="1">{#N/A,#N/A,FALSE,"uprq1"}</definedName>
    <definedName name="QQQ" localSheetId="50" hidden="1">{#N/A,#N/A,FALSE,"uprq1"}</definedName>
    <definedName name="QQQ" localSheetId="52"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21" hidden="1">{#N/A,#N/A,FALSE,"uprq1"}</definedName>
    <definedName name="wrn.alfa." localSheetId="59" hidden="1">{#N/A,#N/A,FALSE,"uprq1"}</definedName>
    <definedName name="wrn.alfa." localSheetId="22" hidden="1">{#N/A,#N/A,FALSE,"uprq1"}</definedName>
    <definedName name="wrn.alfa." localSheetId="28" hidden="1">{#N/A,#N/A,FALSE,"uprq1"}</definedName>
    <definedName name="wrn.alfa." localSheetId="29" hidden="1">{#N/A,#N/A,FALSE,"uprq1"}</definedName>
    <definedName name="wrn.alfa." localSheetId="33" hidden="1">{#N/A,#N/A,FALSE,"uprq1"}</definedName>
    <definedName name="wrn.alfa." localSheetId="34" hidden="1">{#N/A,#N/A,FALSE,"uprq1"}</definedName>
    <definedName name="wrn.alfa." localSheetId="41" hidden="1">{#N/A,#N/A,FALSE,"uprq1"}</definedName>
    <definedName name="wrn.alfa." localSheetId="42" hidden="1">{#N/A,#N/A,FALSE,"uprq1"}</definedName>
    <definedName name="wrn.alfa." localSheetId="43" hidden="1">{#N/A,#N/A,FALSE,"uprq1"}</definedName>
    <definedName name="wrn.alfa." localSheetId="44" hidden="1">{#N/A,#N/A,FALSE,"uprq1"}</definedName>
    <definedName name="wrn.alfa." localSheetId="48" hidden="1">{#N/A,#N/A,FALSE,"uprq1"}</definedName>
    <definedName name="wrn.alfa." localSheetId="49" hidden="1">{#N/A,#N/A,FALSE,"uprq1"}</definedName>
    <definedName name="wrn.alfa." localSheetId="50" hidden="1">{#N/A,#N/A,FALSE,"uprq1"}</definedName>
    <definedName name="wrn.alfa." localSheetId="52"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21" hidden="1">{#N/A,#N/A,FALSE,"uprq1"}</definedName>
    <definedName name="www" localSheetId="59" hidden="1">{#N/A,#N/A,FALSE,"uprq1"}</definedName>
    <definedName name="www" localSheetId="22" hidden="1">{#N/A,#N/A,FALSE,"uprq1"}</definedName>
    <definedName name="www" localSheetId="28" hidden="1">{#N/A,#N/A,FALSE,"uprq1"}</definedName>
    <definedName name="www" localSheetId="29" hidden="1">{#N/A,#N/A,FALSE,"uprq1"}</definedName>
    <definedName name="www" localSheetId="33" hidden="1">{#N/A,#N/A,FALSE,"uprq1"}</definedName>
    <definedName name="www" localSheetId="34" hidden="1">{#N/A,#N/A,FALSE,"uprq1"}</definedName>
    <definedName name="www" localSheetId="41" hidden="1">{#N/A,#N/A,FALSE,"uprq1"}</definedName>
    <definedName name="www" localSheetId="42" hidden="1">{#N/A,#N/A,FALSE,"uprq1"}</definedName>
    <definedName name="www" localSheetId="43" hidden="1">{#N/A,#N/A,FALSE,"uprq1"}</definedName>
    <definedName name="www" localSheetId="44" hidden="1">{#N/A,#N/A,FALSE,"uprq1"}</definedName>
    <definedName name="www" localSheetId="48" hidden="1">{#N/A,#N/A,FALSE,"uprq1"}</definedName>
    <definedName name="www" localSheetId="49" hidden="1">{#N/A,#N/A,FALSE,"uprq1"}</definedName>
    <definedName name="www" localSheetId="50" hidden="1">{#N/A,#N/A,FALSE,"uprq1"}</definedName>
    <definedName name="www" localSheetId="52" hidden="1">{#N/A,#N/A,FALSE,"uprq1"}</definedName>
    <definedName name="www" hidden="1">{#N/A,#N/A,FALSE,"uprq1"}</definedName>
  </definedNames>
  <calcPr calcId="162913"/>
</workbook>
</file>

<file path=xl/calcChain.xml><?xml version="1.0" encoding="utf-8"?>
<calcChain xmlns="http://schemas.openxmlformats.org/spreadsheetml/2006/main">
  <c r="F8" i="97" l="1"/>
  <c r="H8" i="80" l="1"/>
  <c r="G8" i="80"/>
  <c r="F8" i="80"/>
  <c r="E8" i="80"/>
  <c r="D8" i="80"/>
  <c r="C8" i="80"/>
  <c r="I11" i="62" l="1"/>
  <c r="M28" i="37" l="1"/>
  <c r="H9" i="31" l="1"/>
  <c r="G9" i="31"/>
  <c r="F9" i="31"/>
  <c r="I8" i="31"/>
  <c r="I9" i="31" s="1"/>
  <c r="I7" i="31"/>
  <c r="F12" i="29"/>
  <c r="J8" i="27" l="1"/>
  <c r="J9" i="27"/>
  <c r="J10" i="27"/>
  <c r="J7" i="27"/>
  <c r="G11" i="62" l="1"/>
  <c r="M28" i="36" l="1"/>
</calcChain>
</file>

<file path=xl/sharedStrings.xml><?xml version="1.0" encoding="utf-8"?>
<sst xmlns="http://schemas.openxmlformats.org/spreadsheetml/2006/main" count="1544" uniqueCount="768">
  <si>
    <t>Total</t>
  </si>
  <si>
    <t>1.1 - DADOS GERAIS SOBRE A CONTRATAÇÃO COLETIVA</t>
  </si>
  <si>
    <t>1.2 - REMUNERAÇÕES</t>
  </si>
  <si>
    <t>1.3 - ALARGAMENTO DO ÂMBITO DE APLICAÇÃO DAS CONVENÇÕES</t>
  </si>
  <si>
    <t>1.3.1 - ACORDOS DE ADESÃO</t>
  </si>
  <si>
    <t>1.3.2 - PORTARIAS DE EXTENSÃO</t>
  </si>
  <si>
    <t>1.4 - SECTOR EMPRESARIAL DO ESTADO</t>
  </si>
  <si>
    <t>1. A NEGOCIAÇÃO COLETIVA EM TERMOS QUANTITATIVOS</t>
  </si>
  <si>
    <t>2. CONTEÚDOS DAS CONVENÇÕES COLETIVAS</t>
  </si>
  <si>
    <t>2.1 - MAPEAMENTO DOS CONTEÚDOS NEGOCIADOS</t>
  </si>
  <si>
    <t>2.1.1 - CARACTERIZAÇÃO GERAL</t>
  </si>
  <si>
    <t>2.1.2 - CONTEÚDOS RECOMENDADOS PELO ART. 492º DO CT</t>
  </si>
  <si>
    <t>2.2 - ÂMBITO DE APLICAÇÃO DAS CONVENÇÕES</t>
  </si>
  <si>
    <t>2.2.1 - ÂMBITO GEOGRÁFICO</t>
  </si>
  <si>
    <t>2.2.2 - ÂMBITO TEMPORAL</t>
  </si>
  <si>
    <t>2.2.4 - CLÁUSULAS DE ARTICULAÇÃO E REGIMES TRANSITÓRIOS</t>
  </si>
  <si>
    <t>2.3 - TEMPO DE TRABALHO</t>
  </si>
  <si>
    <t>2.3.1 - DURAÇÃO DO TEMPO DE TRABALHO</t>
  </si>
  <si>
    <t>2.3.1.1 - LIMITES MÁXIMOS DO PNT</t>
  </si>
  <si>
    <t>2.3.1.2 - DURAÇÃO DO PERÍODO ANUAL DE FÉRIAS</t>
  </si>
  <si>
    <t>2.3.2 - ORGANIZAÇÃO DOS TEMPOS DE TRABALHO</t>
  </si>
  <si>
    <t>2.3.2.3 - TRABALHO SUPLEMENTAR</t>
  </si>
  <si>
    <t>2.4 - PROMOÇÃO DAS QUALIFICAÇÕES DOS TRABALHADORES</t>
  </si>
  <si>
    <t>2.5 - BENEFÍCIOS SOCIAIS E COMPLEMENTOS DE PRESTAÇÕES PREVIDENCIAIS</t>
  </si>
  <si>
    <t>2.6 - DIREITOS DAS ESTRUTURAS REPRESENTATIVAS DOS TRABALHADORES</t>
  </si>
  <si>
    <t>subtipo</t>
  </si>
  <si>
    <t>Nº convenções</t>
  </si>
  <si>
    <t>%</t>
  </si>
  <si>
    <t>1ª Convenção</t>
  </si>
  <si>
    <t>Revisão parcial</t>
  </si>
  <si>
    <t>Revisão global</t>
  </si>
  <si>
    <t>tipo</t>
  </si>
  <si>
    <t>Acordo Coletivo</t>
  </si>
  <si>
    <t>Acordo de Empresa</t>
  </si>
  <si>
    <t>Contrato Coletivo</t>
  </si>
  <si>
    <t>Acordo de Adesão</t>
  </si>
  <si>
    <t>(a) Total</t>
  </si>
  <si>
    <t>Portaria de Extensão</t>
  </si>
  <si>
    <t>Portaria de Condições de Trabalho</t>
  </si>
  <si>
    <t>(b) Total</t>
  </si>
  <si>
    <t>TOTAL (a) + (b)</t>
  </si>
  <si>
    <t>1.1.1 - IRCT publicados (por tipo)</t>
  </si>
  <si>
    <t>1.1.2 - Convenções publicadas (por subtipo)</t>
  </si>
  <si>
    <t>AC</t>
  </si>
  <si>
    <t>AE</t>
  </si>
  <si>
    <t>CC</t>
  </si>
  <si>
    <t>N.º de Trabalhadores abrangidos</t>
  </si>
  <si>
    <t>C</t>
  </si>
  <si>
    <t>1ª convenção</t>
  </si>
  <si>
    <t>H</t>
  </si>
  <si>
    <t>R</t>
  </si>
  <si>
    <t>Revisão Global</t>
  </si>
  <si>
    <t>G</t>
  </si>
  <si>
    <t>K</t>
  </si>
  <si>
    <t>D</t>
  </si>
  <si>
    <t>P</t>
  </si>
  <si>
    <t>Q</t>
  </si>
  <si>
    <t>I</t>
  </si>
  <si>
    <t>O</t>
  </si>
  <si>
    <t>N</t>
  </si>
  <si>
    <t>J</t>
  </si>
  <si>
    <t>F</t>
  </si>
  <si>
    <t>M</t>
  </si>
  <si>
    <t>A</t>
  </si>
  <si>
    <t>Agricultura</t>
  </si>
  <si>
    <t>B</t>
  </si>
  <si>
    <t>Indústrias Extrativas</t>
  </si>
  <si>
    <t>Indústrias Transformadoras</t>
  </si>
  <si>
    <t>Indústrias alimentares</t>
  </si>
  <si>
    <t>Indústria do tabaco</t>
  </si>
  <si>
    <t>Fabricação de têxteis</t>
  </si>
  <si>
    <t>Indústria do vestuário</t>
  </si>
  <si>
    <t>Indústria do couro e dos produtos do couro</t>
  </si>
  <si>
    <t>Fabricação e pasta, de papel, de cartão e seus artigos</t>
  </si>
  <si>
    <t>Fabricação de produtos farmacêuticos de base e de preparações farmacêuticas</t>
  </si>
  <si>
    <t>Fabrico de outros produtos minerais não metálicos</t>
  </si>
  <si>
    <t>Indústrias metalúrgicas de base</t>
  </si>
  <si>
    <t>Fabricação de produtos metálicos, exceto máquinas e equipamentos</t>
  </si>
  <si>
    <t>Outras indústrias transformadoras</t>
  </si>
  <si>
    <t>Reparação, manutenção e instalação de máquinas e equipamentos</t>
  </si>
  <si>
    <t>Eletricidade, gás, vapor, água quente e fria e ar frio</t>
  </si>
  <si>
    <t>E</t>
  </si>
  <si>
    <t>Construção</t>
  </si>
  <si>
    <t>Comércio por grosso e a retalho; reparação de veículos automóveis e motociclos</t>
  </si>
  <si>
    <t>Transportes e armazenagem</t>
  </si>
  <si>
    <t>Alojamento, restauração e similares</t>
  </si>
  <si>
    <t>Atividades de informação e comunicação</t>
  </si>
  <si>
    <t>Atividades financeiras e de seguros</t>
  </si>
  <si>
    <t>L</t>
  </si>
  <si>
    <t>Atividades imobiliárias</t>
  </si>
  <si>
    <t>Atividades de consultoria, científicas, técnicas e similares</t>
  </si>
  <si>
    <t>Atividades administrativas e dos serviços de apoio</t>
  </si>
  <si>
    <t>Administração Pública e Defesa; Segurança Social Obrigatória</t>
  </si>
  <si>
    <t>Educação</t>
  </si>
  <si>
    <t>Atividades de saúde humana e apoio social</t>
  </si>
  <si>
    <t>Atividades artísticas, de espectáculos, desportivas e recreativas</t>
  </si>
  <si>
    <t>S</t>
  </si>
  <si>
    <t>Outras Atividades de serviços</t>
  </si>
  <si>
    <t>T</t>
  </si>
  <si>
    <t>U</t>
  </si>
  <si>
    <t>Atividades dos organismos internacionais e outras instituições extra-territoriais</t>
  </si>
  <si>
    <t>AA</t>
  </si>
  <si>
    <t>Quadro 1.1.5 - Convenções publicadas (por CAE e tipo)</t>
  </si>
  <si>
    <t>1.1.5 - Convenções publicadas (por CAE e tipo)</t>
  </si>
  <si>
    <t>Quadro 1.1.6 - IRCT negociais publicados (incluindo AA) (por CAE e tipo)</t>
  </si>
  <si>
    <t>1.1.6 - IRCT negociais publicados (incluindo AA) (por CAE e tipo)</t>
  </si>
  <si>
    <t>Nominal</t>
  </si>
  <si>
    <t>Deflacionada</t>
  </si>
  <si>
    <t>TCO</t>
  </si>
  <si>
    <t>Nº de meses</t>
  </si>
  <si>
    <t>Total (PE)</t>
  </si>
  <si>
    <t>Total:</t>
  </si>
  <si>
    <t>Acidente de trabalho / Doença profissional</t>
  </si>
  <si>
    <t>Adesão individual</t>
  </si>
  <si>
    <t>Admissão</t>
  </si>
  <si>
    <t>Assédio moral</t>
  </si>
  <si>
    <t>Atividade sindical</t>
  </si>
  <si>
    <t>Avaliação de desempenho</t>
  </si>
  <si>
    <t>Cedência ocasional</t>
  </si>
  <si>
    <t>Cessação do contrato de trabalho</t>
  </si>
  <si>
    <t>Cláusulas de articulação e Regimes Transitórios</t>
  </si>
  <si>
    <t>Comissão de serviço</t>
  </si>
  <si>
    <t>Descanso semanal</t>
  </si>
  <si>
    <t>Deslocações</t>
  </si>
  <si>
    <t>Direitos, deveres e garantias das partes</t>
  </si>
  <si>
    <t>Evolução Profissional</t>
  </si>
  <si>
    <t>Faltas</t>
  </si>
  <si>
    <t>Feriados</t>
  </si>
  <si>
    <t>Férias</t>
  </si>
  <si>
    <t>Formação profissional</t>
  </si>
  <si>
    <t>Greve / Serviços mínimos</t>
  </si>
  <si>
    <t>Igualdade e não discriminação</t>
  </si>
  <si>
    <t>Licenças</t>
  </si>
  <si>
    <t>Local de trabalho / Transferências</t>
  </si>
  <si>
    <t>Mobilidade funcional</t>
  </si>
  <si>
    <t>Parentalidade</t>
  </si>
  <si>
    <t>Poder disciplinar</t>
  </si>
  <si>
    <t>Prestações sociais complementares</t>
  </si>
  <si>
    <t>Regalias anteriores</t>
  </si>
  <si>
    <t>Resolução de conflitos / CP</t>
  </si>
  <si>
    <t>Retribuição e outras prestações pecuniárias</t>
  </si>
  <si>
    <t>Segurança e saúde</t>
  </si>
  <si>
    <t>Tempo de trabalho</t>
  </si>
  <si>
    <t>Tempo de Trabalho / Adaptabilidade</t>
  </si>
  <si>
    <t>Tempo de Trabalho / Banco de Horas</t>
  </si>
  <si>
    <t>Tempo de trabalho / DC</t>
  </si>
  <si>
    <t>Tempo de trabalho / HC</t>
  </si>
  <si>
    <t>Tempo de trabalho / IHT</t>
  </si>
  <si>
    <t>Tempo de trabalho / Noturno</t>
  </si>
  <si>
    <t>Tempo de trabalho / TS</t>
  </si>
  <si>
    <t>Tempo de trabalho / Turnos</t>
  </si>
  <si>
    <t>Trabalhador estudante</t>
  </si>
  <si>
    <t>Trabalho de menores</t>
  </si>
  <si>
    <t>Trabalho intermitente</t>
  </si>
  <si>
    <t>Transmissão de empresa ou estabelecimento</t>
  </si>
  <si>
    <t>Vigência</t>
  </si>
  <si>
    <t xml:space="preserve">Vigência / caducidade e efeitos dela decorrentes  </t>
  </si>
  <si>
    <t>Revisão Parcial</t>
  </si>
  <si>
    <t>Quadro 2.1.1.1 - Temas identificados em IRCT publicados (por tipo)</t>
  </si>
  <si>
    <t>2.1.1.1 - Temas identificados em IRCT publicados (por tipo)</t>
  </si>
  <si>
    <t>2.1.1.2 - Temas identificados em IRCT publicados (por subtipo)</t>
  </si>
  <si>
    <t>1ªs Convenções</t>
  </si>
  <si>
    <t xml:space="preserve">Revisões globais </t>
  </si>
  <si>
    <t>n.º 2, a)</t>
  </si>
  <si>
    <t xml:space="preserve"> Relações entre outorgantes, cumprimento da convenção e meios de resolução de conflitos coletivos</t>
  </si>
  <si>
    <t>n.º 2, b)</t>
  </si>
  <si>
    <t>Ações de  Formação profissional</t>
  </si>
  <si>
    <t>n.º 2, c)</t>
  </si>
  <si>
    <t>n.º 2, d)</t>
  </si>
  <si>
    <t xml:space="preserve"> Princípio da igualdade e não discriminação</t>
  </si>
  <si>
    <t>n.º 2, e)</t>
  </si>
  <si>
    <t>Outros direitos e deveres - trabalhadores e  empregadores, ex retribuição base</t>
  </si>
  <si>
    <t>n.º 2, f)</t>
  </si>
  <si>
    <t xml:space="preserve"> Processos de resolução dos litígios de contratos de trabalho </t>
  </si>
  <si>
    <t>n.º 2, g)</t>
  </si>
  <si>
    <t>n.º 2, h)</t>
  </si>
  <si>
    <t xml:space="preserve">Efeitos decorrentes da convenção em caso de caducidade, aos trabalhadores  </t>
  </si>
  <si>
    <t>n.º 3</t>
  </si>
  <si>
    <t xml:space="preserve">Universo  de convenções analisadas  </t>
  </si>
  <si>
    <t>Nacional</t>
  </si>
  <si>
    <t>Regional</t>
  </si>
  <si>
    <t>Subtotal</t>
  </si>
  <si>
    <t>Parcial</t>
  </si>
  <si>
    <t>Global</t>
  </si>
  <si>
    <t>&lt; 12 meses</t>
  </si>
  <si>
    <t>12-24 meses</t>
  </si>
  <si>
    <t>24-48 meses</t>
  </si>
  <si>
    <t>48-96 meses</t>
  </si>
  <si>
    <t>&gt; 12 e &lt;= 24 meses</t>
  </si>
  <si>
    <t>&gt; 24 e &lt;= 36 meses</t>
  </si>
  <si>
    <t>&gt; 48 meses</t>
  </si>
  <si>
    <t>CT</t>
  </si>
  <si>
    <t>12 meses</t>
  </si>
  <si>
    <t>24 meses</t>
  </si>
  <si>
    <t>36 meses</t>
  </si>
  <si>
    <t>48 meses</t>
  </si>
  <si>
    <t>60 meses</t>
  </si>
  <si>
    <t>Prazo de renovação igual ao prazo de vigência</t>
  </si>
  <si>
    <t>Prazo de renovação diferente do prazo de vigência</t>
  </si>
  <si>
    <t>Sobrevigência</t>
  </si>
  <si>
    <t>2.2.3.1 - Sobrevigência (por tipo e período)</t>
  </si>
  <si>
    <t>2.2.3 - SOBREVIGÊNCIA E CADUCIDADE</t>
  </si>
  <si>
    <t>Quadro 2.3.1.1.1 - Limites máximos do PNT (por subtipo)</t>
  </si>
  <si>
    <t>2.3.1.1.1 - Limites máximos do PNT (por subtipo)</t>
  </si>
  <si>
    <t>Quadro 2.3.1.2.1 - Duração do período anual de férias (por subtipo)</t>
  </si>
  <si>
    <t>2.3.1.2.1 - Duração do período anual de férias (por subtipo)</t>
  </si>
  <si>
    <t>Acréscimos
(diário)</t>
  </si>
  <si>
    <t>Período normal de trabalho
(semanal)</t>
  </si>
  <si>
    <t>Período de referência</t>
  </si>
  <si>
    <t>&lt; 50 horas</t>
  </si>
  <si>
    <t>≥ 50 e &lt; 60 horas</t>
  </si>
  <si>
    <t>= 60 horas</t>
  </si>
  <si>
    <t>≤ 4 meses</t>
  </si>
  <si>
    <t>3 horas</t>
  </si>
  <si>
    <t>4 horas</t>
  </si>
  <si>
    <t>≤ 40 horas</t>
  </si>
  <si>
    <t>&gt; 40 e &lt; 60 horas</t>
  </si>
  <si>
    <t>&lt; 160 horas</t>
  </si>
  <si>
    <t>≥ 160 e ≤ 180 horas</t>
  </si>
  <si>
    <t>&gt; 180 horas</t>
  </si>
  <si>
    <t>1ª hora</t>
  </si>
  <si>
    <t>Situação familiar ou pessoal do trabalhador</t>
  </si>
  <si>
    <t>Filhos</t>
  </si>
  <si>
    <t>Creche</t>
  </si>
  <si>
    <t>Apoio escolar</t>
  </si>
  <si>
    <t>Descendentes com deficiências psicomotoras</t>
  </si>
  <si>
    <t>Seguros de vida</t>
  </si>
  <si>
    <t>Complementos Sociais</t>
  </si>
  <si>
    <t>Reforma</t>
  </si>
  <si>
    <t>Seguros de Saúde</t>
  </si>
  <si>
    <t>Fabricação de equipamento elétrico</t>
  </si>
  <si>
    <t>6 meses</t>
  </si>
  <si>
    <t>1.1.3 - Convenções paralelas (por tipo)</t>
  </si>
  <si>
    <t>2.3.2.1.1 - Adaptabilidade (por tipo)</t>
  </si>
  <si>
    <t>2.3.2.1.2 - Adaptabilidade - Valores máximos de PNT e Período de referência</t>
  </si>
  <si>
    <t>2.4.2 - Trabalhador-estudante (por subtipo)</t>
  </si>
  <si>
    <t>FP. SST</t>
  </si>
  <si>
    <t>Fora HT</t>
  </si>
  <si>
    <t xml:space="preserve">FP dentro  ou fora  do HT </t>
  </si>
  <si>
    <t xml:space="preserve">dias de descanso </t>
  </si>
  <si>
    <t>N.º de dias</t>
  </si>
  <si>
    <t>Limites máximos TS / ano</t>
  </si>
  <si>
    <t xml:space="preserve">Remuneração </t>
  </si>
  <si>
    <t>Dia útil</t>
  </si>
  <si>
    <t>Descanso semanal ou feriado</t>
  </si>
  <si>
    <t>1º hora</t>
  </si>
  <si>
    <t>Horas subsequentes</t>
  </si>
  <si>
    <t>Dia da semana</t>
  </si>
  <si>
    <t>2ª hora outras</t>
  </si>
  <si>
    <t>Outros</t>
  </si>
  <si>
    <t xml:space="preserve">Tipo de convenção objeto de adesão </t>
  </si>
  <si>
    <t>Acordo</t>
  </si>
  <si>
    <t>Possibilidade de dispensa</t>
  </si>
  <si>
    <t>Obrigação da empresa pagar o transporte</t>
  </si>
  <si>
    <t>Subsídio de disponibilidade</t>
  </si>
  <si>
    <t>Acréscimo remuneratório em caso de prestação de trabalho efetivo</t>
  </si>
  <si>
    <t>Direito de reunião com os orgãos de gestão da empresa</t>
  </si>
  <si>
    <t>Direito a instalações</t>
  </si>
  <si>
    <t>Direito de afixação e distribuição de informação</t>
  </si>
  <si>
    <t>Direito a informação e consulta</t>
  </si>
  <si>
    <t>Crédito de horas</t>
  </si>
  <si>
    <t>Nº de convenções</t>
  </si>
  <si>
    <t>Quadro 2.2.4.1 - Cláusulas de articulação de várias convenções coletivas</t>
  </si>
  <si>
    <t>2.3.2.1 - ADAPTABILIDADE e BANCO DE HORAS</t>
  </si>
  <si>
    <t>2.3.2.3.1 - Trabalho suplementar (por subtipo)</t>
  </si>
  <si>
    <t>Análise qualitativa / Universo de análise</t>
  </si>
  <si>
    <t>Total Universo</t>
  </si>
  <si>
    <t>1.1.8 - Universos de análise</t>
  </si>
  <si>
    <t>2.3.2.3.2 - Trabalho suplementar - Parâmetros de aplicação</t>
  </si>
  <si>
    <t>2.1.2.1 - Apuramento  dos conteúdos previstos no art. 492.º, n.ºs 2 e 3 do Código do Trabalho (1ªs Convenções e Revisões Globais)</t>
  </si>
  <si>
    <t>2.2.3.2 - Sobrevigência e caducidade</t>
  </si>
  <si>
    <t>Acréscimos (%)</t>
  </si>
  <si>
    <t>2.3.2.2 - PREVENÇÃO OU DISPONIBILIDADE</t>
  </si>
  <si>
    <t>Sem majoração</t>
  </si>
  <si>
    <t>Com majoração</t>
  </si>
  <si>
    <t>GLOSSÁRIO</t>
  </si>
  <si>
    <t>ACRÓNIMOS / SIGLAS</t>
  </si>
  <si>
    <t>BTE</t>
  </si>
  <si>
    <t>CAE</t>
  </si>
  <si>
    <t>CRL</t>
  </si>
  <si>
    <t>DA</t>
  </si>
  <si>
    <t>DGERT</t>
  </si>
  <si>
    <t>DL</t>
  </si>
  <si>
    <t>IRCT</t>
  </si>
  <si>
    <t>MTSSS</t>
  </si>
  <si>
    <t>PCT</t>
  </si>
  <si>
    <t>PE</t>
  </si>
  <si>
    <t>PNT</t>
  </si>
  <si>
    <t>RCM</t>
  </si>
  <si>
    <t>Boletim do Trabalho e Emprego</t>
  </si>
  <si>
    <t>Classificação das Atividades Económicas</t>
  </si>
  <si>
    <t>Centro de Relações Laborais</t>
  </si>
  <si>
    <t>Código do Trabalho 2009</t>
  </si>
  <si>
    <t>Decisão Arbitral</t>
  </si>
  <si>
    <t>Direção-Geral do Emprego e das Relações de Trabalho</t>
  </si>
  <si>
    <t>Decreto-Lei</t>
  </si>
  <si>
    <t>Ministério do Trabalho, Solidariedade e Segurança Social</t>
  </si>
  <si>
    <t>Período Normal de Trabalho</t>
  </si>
  <si>
    <t>Resolução do Conselho de Ministros</t>
  </si>
  <si>
    <t>Trabalhadores por conta de outrem</t>
  </si>
  <si>
    <t>Quadro 2.3.1.2.2 - Convenções que regulam férias por nº de dias (com e sem majoração)</t>
  </si>
  <si>
    <t>IPC</t>
  </si>
  <si>
    <t xml:space="preserve">Índice de preços do consumidor </t>
  </si>
  <si>
    <t>DRE</t>
  </si>
  <si>
    <t>Diário da República Eletrónico</t>
  </si>
  <si>
    <t>DGTF</t>
  </si>
  <si>
    <t>Direção-Geral do Tesouro e Finanças</t>
  </si>
  <si>
    <t>CP</t>
  </si>
  <si>
    <t>Comissão Paritária</t>
  </si>
  <si>
    <t>DC</t>
  </si>
  <si>
    <t>Descanso Compensatório</t>
  </si>
  <si>
    <t>HC</t>
  </si>
  <si>
    <t>Horário Concentrado</t>
  </si>
  <si>
    <t>IHT</t>
  </si>
  <si>
    <t>TS</t>
  </si>
  <si>
    <t>Trabalho Suplementar</t>
  </si>
  <si>
    <t>SST</t>
  </si>
  <si>
    <t>FP</t>
  </si>
  <si>
    <t>Formação Profissional</t>
  </si>
  <si>
    <t>HT</t>
  </si>
  <si>
    <t>Horário de Trabalho</t>
  </si>
  <si>
    <t>SIGLA</t>
  </si>
  <si>
    <t>Descritivo</t>
  </si>
  <si>
    <t>Isenção do Horário de Trabalho</t>
  </si>
  <si>
    <t>Segurança e Saúde no Trabalho</t>
  </si>
  <si>
    <t>CST</t>
  </si>
  <si>
    <t>Comissão Segurança no Trabalho</t>
  </si>
  <si>
    <t>DSC</t>
  </si>
  <si>
    <t>DSO</t>
  </si>
  <si>
    <t>Dia de Descanso Semanal Obrigatório</t>
  </si>
  <si>
    <t>Dia de Descanso Semanal Complementar</t>
  </si>
  <si>
    <t>PME</t>
  </si>
  <si>
    <t>Instrumento de Regulamentação Coletiva de Trabalho</t>
  </si>
  <si>
    <t>Pequena e Média Empresa</t>
  </si>
  <si>
    <t>Média Trabalhadores/ Convenções publicadas</t>
  </si>
  <si>
    <t>Período normal de trabalho
(ano)</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</si>
  <si>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</si>
  <si>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</si>
  <si>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</si>
  <si>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</si>
  <si>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</si>
  <si>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</si>
  <si>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</si>
  <si>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</si>
  <si>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</si>
  <si>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</si>
  <si>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</si>
  <si>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</si>
  <si>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</si>
  <si>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</si>
  <si>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</si>
  <si>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</si>
  <si>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</si>
  <si>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</si>
  <si>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</si>
  <si>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</si>
  <si>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</si>
  <si>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</si>
  <si>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</si>
  <si>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</si>
  <si>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</si>
  <si>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</si>
  <si>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t>art. 482.º, n.5 , al. a), CT</t>
  </si>
  <si>
    <t>art. 482.º ,n.5, al. b), CT</t>
  </si>
  <si>
    <t>2.2.4.1 - Cláusulas de articulação de várias convenções coletivas</t>
  </si>
  <si>
    <t>GEP</t>
  </si>
  <si>
    <t>Gabinete de Estratégia e Planeamento</t>
  </si>
  <si>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</si>
  <si>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CRL / BTE online (https://www.crlaborais.pt || http://bte.gep.mtsss.gov.pt)</t>
  </si>
  <si>
    <t>Fonte: CRL / BTE online / DRE (https://www.crlaborais.pt || http://bte.gep.mtsss.gov.pt || https://dre.pt)</t>
  </si>
  <si>
    <t>Fonte: DGERT / CRL / BTE online (http://www.dgert.gov.pt || https://www.crlaborais.pt || http://bte.gep.mtsss.gov.pt)</t>
  </si>
  <si>
    <t>Fonte: DGERT / BTE online / DRE (http://www.dgert.gov.pt || http://bte.gep.mtsss.gov.pt || https://dre.pt)</t>
  </si>
  <si>
    <t>Total de convenções publicadas:</t>
  </si>
  <si>
    <t>Fabricação de outro equipamento de transporte</t>
  </si>
  <si>
    <t>- RCM n.º 90/2012  e n.º 43/2014 -</t>
  </si>
  <si>
    <t>Nº de PE</t>
  </si>
  <si>
    <r>
      <rPr>
        <vertAlign val="superscript"/>
        <sz val="9"/>
        <rFont val="Arial"/>
        <family val="2"/>
      </rPr>
      <t>(i)</t>
    </r>
    <r>
      <rPr>
        <sz val="9"/>
        <rFont val="Arial"/>
        <family val="2"/>
      </rPr>
      <t xml:space="preserve">  Contagem do nº de PE em função do nº de meses decorridos entre a publicação da convenção e da respectiva PE.</t>
    </r>
  </si>
  <si>
    <r>
      <rPr>
        <vertAlign val="superscript"/>
        <sz val="9"/>
        <rFont val="Arial"/>
        <family val="2"/>
      </rPr>
      <t>(iI)</t>
    </r>
    <r>
      <rPr>
        <sz val="9"/>
        <rFont val="Arial"/>
        <family val="2"/>
      </rPr>
      <t xml:space="preserve"> Contagem do nº de PE em função do nº de meses decorridos entre a vigência da tabela salarial da convenção e da PE.</t>
    </r>
  </si>
  <si>
    <t>1.3.2.2 - Publicação da convenção / PE ; Produção de efeitos da tabela salarial da convenção / PE</t>
  </si>
  <si>
    <t>RCM 2017</t>
  </si>
  <si>
    <t>1.3.2.3 - Intervalo temporal: Publicação da convenção / PE ; Produção de efeitos da tabela salarial da convenção / PE (médias)</t>
  </si>
  <si>
    <t>Âmbito geográfico</t>
  </si>
  <si>
    <t>Contrato de trabalho a tempo parcial</t>
  </si>
  <si>
    <t>Contrato de trabalho a termo</t>
  </si>
  <si>
    <t>Contrato de trabalho em regime de Teletrabalho</t>
  </si>
  <si>
    <t>Resolução de conflitos Individuais</t>
  </si>
  <si>
    <t>Tempo de Trabalho / Horários Flexíveis</t>
  </si>
  <si>
    <t>Fonte(s): CRL / BTE online (https://www.crlaborais.pt || http://bte.gep.mtsss.gov.pt)</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</si>
  <si>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</si>
  <si>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</si>
  <si>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</si>
  <si>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</si>
  <si>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</si>
  <si>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</si>
  <si>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</si>
  <si>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</si>
  <si>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</si>
  <si>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</si>
  <si>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Nacional e Estrangeiro</t>
  </si>
  <si>
    <t>= &gt; 96 meses</t>
  </si>
  <si>
    <t>Indústrias transformadoras</t>
  </si>
  <si>
    <t>Captação, tratamento e distribuição de água</t>
  </si>
  <si>
    <t>Alojamento e restauração e similares</t>
  </si>
  <si>
    <t>Actividades financeiras e de seguros</t>
  </si>
  <si>
    <t>Actividades imobiliárias</t>
  </si>
  <si>
    <t>Administração pública, defesa e ss obrigatória</t>
  </si>
  <si>
    <t>Até nova convenção</t>
  </si>
  <si>
    <t>Previsão expressa da caducidade</t>
  </si>
  <si>
    <t>Efeitos da caducidade</t>
  </si>
  <si>
    <t>≤ 2 horas</t>
  </si>
  <si>
    <t>&gt; 2 e ≤ 4 horas</t>
  </si>
  <si>
    <t>= 12 meses</t>
  </si>
  <si>
    <t>Feriado / DDO / DDC / outro</t>
  </si>
  <si>
    <t>&lt; 50 %</t>
  </si>
  <si>
    <t>&gt; 50 % &lt; 100 %</t>
  </si>
  <si>
    <t>CT e Outros</t>
  </si>
  <si>
    <t>2.3.2.4 - HORÁRIO FLEXÍVEL</t>
  </si>
  <si>
    <t>2.3.2.5 - ISENÇÃO DE HORÁRIO</t>
  </si>
  <si>
    <t>C. Direcção ou chefia (…) art.218.º, 1. a) CT</t>
  </si>
  <si>
    <t>T. Preparatórios (…) art.218.º, 1. b) CT</t>
  </si>
  <si>
    <t>Atividade fora do estabelecimento (…) art.218.º, 1. c) CT</t>
  </si>
  <si>
    <t>Todos os Trabalhadores por acordo</t>
  </si>
  <si>
    <t>Atividade com grande autonomia e responsabilidade</t>
  </si>
  <si>
    <t>Outras Situações</t>
  </si>
  <si>
    <t>Dentro HT</t>
  </si>
  <si>
    <t>Direito de reunião no local de trabalho</t>
  </si>
  <si>
    <t>2.7 - IGUALDADE E NÃO DISCRIMINAÇÃO</t>
  </si>
  <si>
    <t>Ano</t>
  </si>
  <si>
    <t>Total de Convenções publicadas</t>
  </si>
  <si>
    <t>Total de Convenções que regulam FP</t>
  </si>
  <si>
    <t>Quadro 2.7.1 - Igualdade e não discriminação / Parentalidade</t>
  </si>
  <si>
    <t>2.7.1 - Igualdade e não discriminação / Parentalidade</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</si>
  <si>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</si>
  <si>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</si>
  <si>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</si>
  <si>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</si>
  <si>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Decisão arbitral obrigatória</t>
  </si>
  <si>
    <t>Indústria das bebidas</t>
  </si>
  <si>
    <t xml:space="preserve">  </t>
  </si>
  <si>
    <t>(i)  Média do nº de meses decorridos entre a publicação da convenção e da respectiva PE.</t>
  </si>
  <si>
    <t>(ii) Média do nº de meses decorridos entre a vigência da tabela salarial da convenção e da PE.</t>
  </si>
  <si>
    <t>Ano da última publicação (*)</t>
  </si>
  <si>
    <r>
      <rPr>
        <b/>
        <sz val="8"/>
        <color theme="1"/>
        <rFont val="Calibri"/>
        <family val="2"/>
        <scheme val="minor"/>
      </rPr>
      <t>Fonte:</t>
    </r>
    <r>
      <rPr>
        <sz val="8"/>
        <color theme="1"/>
        <rFont val="Calibri"/>
        <family val="2"/>
        <scheme val="minor"/>
      </rPr>
      <t xml:space="preserve">  DGTF / CRL (http://www.dgtf.pt || https://www.crlaborais.pt)</t>
    </r>
  </si>
  <si>
    <t>24 &lt; 48 meses</t>
  </si>
  <si>
    <t>48 &lt; 96 meses</t>
  </si>
  <si>
    <t>&lt; 75 %</t>
  </si>
  <si>
    <t>&gt;= 100 % &lt; =200 %</t>
  </si>
  <si>
    <t>Atividades de informação e de comunicação</t>
  </si>
  <si>
    <t>Meios de comunicação eletrónica</t>
  </si>
  <si>
    <t>Meios de vigilância eletrónica</t>
  </si>
  <si>
    <t xml:space="preserve">Ano </t>
  </si>
  <si>
    <t>Acordo Adesão</t>
  </si>
  <si>
    <t>Acordo Empresa</t>
  </si>
  <si>
    <t xml:space="preserve">N.º empresas  abrangidas </t>
  </si>
  <si>
    <r>
      <t xml:space="preserve">Fonte(s): </t>
    </r>
    <r>
      <rPr>
        <sz val="8"/>
        <color theme="1"/>
        <rFont val="Calibri"/>
        <family val="2"/>
        <scheme val="minor"/>
      </rPr>
      <t>DGAEP / DGTF / CRL (https://www.dgaep.gov.pt | https://www.dgtf.pt |https://www.crlaborais.pt)</t>
    </r>
  </si>
  <si>
    <t>Quadro 2.1.1.2 - Temas identificados em IRCT publicados (por subtipo)</t>
  </si>
  <si>
    <r>
      <t xml:space="preserve">Acordo Coletivo </t>
    </r>
    <r>
      <rPr>
        <vertAlign val="superscript"/>
        <sz val="11"/>
        <rFont val="Calibri"/>
        <family val="2"/>
        <scheme val="minor"/>
      </rPr>
      <t>1)</t>
    </r>
  </si>
  <si>
    <t>2.2.2.3 - Vigência e/ou caducidade das convenções (por tipo e subtipo)</t>
  </si>
  <si>
    <t>Nº total de
Convenções (2)</t>
  </si>
  <si>
    <t>Pré-aviso para prestação de TS</t>
  </si>
  <si>
    <t>Nº</t>
  </si>
  <si>
    <t xml:space="preserve"> </t>
  </si>
  <si>
    <t>Outras atividades de serviços</t>
  </si>
  <si>
    <t xml:space="preserve">média </t>
  </si>
  <si>
    <t>máxima</t>
  </si>
  <si>
    <t>mínima</t>
  </si>
  <si>
    <t>..</t>
  </si>
  <si>
    <t xml:space="preserve">2019
</t>
  </si>
  <si>
    <t>Média  (do nº de meses)  entre</t>
  </si>
  <si>
    <t>Encerramento temp. estabelecimento ou diminuição de laboração</t>
  </si>
  <si>
    <t>Período Experimental</t>
  </si>
  <si>
    <t>Protocolos /regulamentos</t>
  </si>
  <si>
    <t xml:space="preserve">Tempo de trabalho /Direito à desconexão </t>
  </si>
  <si>
    <t xml:space="preserve">Tempo de trabalho /Disponibilidade </t>
  </si>
  <si>
    <t xml:space="preserve"> Previsão de uma comissão paritária interpretar e integrar convenção</t>
  </si>
  <si>
    <t>Total de Convenções publicadas: 240</t>
  </si>
  <si>
    <t xml:space="preserve">12 &lt; 24 meses </t>
  </si>
  <si>
    <t>Eletricidade, gás, vapor, água quente e fria e, ar frio</t>
  </si>
  <si>
    <t>24m+12m</t>
  </si>
  <si>
    <t>18m+60d</t>
  </si>
  <si>
    <t>18m</t>
  </si>
  <si>
    <t>15m+45d</t>
  </si>
  <si>
    <t>12m+6m+60d</t>
  </si>
  <si>
    <t>12m+1m</t>
  </si>
  <si>
    <t>Subsídio de Doença</t>
  </si>
  <si>
    <t>Direitos de personalidade</t>
  </si>
  <si>
    <t xml:space="preserve">Proc. Individual e dados trabalhadores/ e de outros </t>
  </si>
  <si>
    <t xml:space="preserve">Proc. Individual e dados trabalhadores e de outros </t>
  </si>
  <si>
    <t xml:space="preserve">tipo </t>
  </si>
  <si>
    <t>2.3.2.3.3 - Trabalho suplementar - Acréscimos remuneratórios (trabalho diurno)</t>
  </si>
  <si>
    <t>2.7.2 - Conciliação da vida familiar e profissional</t>
  </si>
  <si>
    <t>240</t>
  </si>
  <si>
    <t>Total de convenções publicadas: 169</t>
  </si>
  <si>
    <t>Impressão e reprodução de suportes gravados</t>
  </si>
  <si>
    <t>Fabricação de máquinas e de equipamentos, n.e.</t>
  </si>
  <si>
    <t>Fabricação de veículos automóveis, reboques, semi-reboques e componentes…</t>
  </si>
  <si>
    <t>Fabrico de mobiliário e de colchões</t>
  </si>
  <si>
    <t>Indústrias extrativas</t>
  </si>
  <si>
    <t>Captação, tratam. e distrib. de água; saneam., gestão de resíduos e despoluição</t>
  </si>
  <si>
    <t>Administração pública e defesa; Segurança social obrigatória</t>
  </si>
  <si>
    <t>'Zonas Brancas'</t>
  </si>
  <si>
    <r>
      <t>Fonte(s): DGERT (http://www.dgert.gov.pt) - “Relatório sobre Regulamentação coletiva publicada” (adaptado do Q. VIII )</t>
    </r>
    <r>
      <rPr>
        <sz val="9"/>
        <rFont val="Calibri"/>
        <family val="2"/>
        <scheme val="minor"/>
      </rPr>
      <t>.</t>
    </r>
  </si>
  <si>
    <t>Total de convenções publicadas:  169</t>
  </si>
  <si>
    <t>Condições de prestação do trabalho - segurança e saúde</t>
  </si>
  <si>
    <t>Serviços mínimos em situação de greve (art. 537.ºCT )</t>
  </si>
  <si>
    <t xml:space="preserve">Total </t>
  </si>
  <si>
    <t>Âmbito geográfico das convenções - 2020</t>
  </si>
  <si>
    <t>Total de Convenções publicadas: 169</t>
  </si>
  <si>
    <t>(240)</t>
  </si>
  <si>
    <t>Revisão</t>
  </si>
  <si>
    <t>Fonte: CRL / BTE online (https://w w w .crlaborais.pt || http://bte.gep.mtsss.gov.pt).        Nota:  Só inclui revisões parciais e globais.</t>
  </si>
  <si>
    <t xml:space="preserve">         Total de Convenções publicadas: 169</t>
  </si>
  <si>
    <t>Quadro 2.2.2.4 - Vigência das Convenções  (classificação por prazo de vigência)</t>
  </si>
  <si>
    <t>Nos termos das normas legais em vigor / CT</t>
  </si>
  <si>
    <t>24 m</t>
  </si>
  <si>
    <t>12 a 18 m</t>
  </si>
  <si>
    <t>Até conclusão da arbitragem voluntária</t>
  </si>
  <si>
    <t>60d+conciliação ou mediação nos termos do CT</t>
  </si>
  <si>
    <t>12 m</t>
  </si>
  <si>
    <t>Cláusulas de articulação de várias convenções coletivas - 2020</t>
  </si>
  <si>
    <t>Tipo de Convenção</t>
  </si>
  <si>
    <t xml:space="preserve">Remissão para regulamentação posterior  </t>
  </si>
  <si>
    <t>Regul. revogado em  convenção</t>
  </si>
  <si>
    <t>Prestações Sociais Complementares</t>
  </si>
  <si>
    <t>FP/Trab.-Estud.</t>
  </si>
  <si>
    <t>Remunerações e outras retribuições</t>
  </si>
  <si>
    <t>Outras situações</t>
  </si>
  <si>
    <t>Organ.tempo de trabalho</t>
  </si>
  <si>
    <t>Organiz. tempo de trabalho</t>
  </si>
  <si>
    <t>Total de convenções publicadas:   169</t>
  </si>
  <si>
    <t>Total de convenções que regulam férias: 83</t>
  </si>
  <si>
    <t>Nota:  Há 8 Revisões parciais que regulam apenas majorações.</t>
  </si>
  <si>
    <t>&lt;= 2 horas</t>
  </si>
  <si>
    <t xml:space="preserve">*Existem convenções que não estipulam acréscimos em todas as categorias consideradas.  </t>
  </si>
  <si>
    <t>(23)</t>
  </si>
  <si>
    <t>Quadro 2.3.2.2.2 - Convenções com regimes de prevenção ou disponibilidade</t>
  </si>
  <si>
    <t>Total de convenções que regulam Prevenção/Disponibilidade: 17</t>
  </si>
  <si>
    <t>Total de Convenções que regulam TS: 66</t>
  </si>
  <si>
    <t>Quadro 2.3.2.4.1 - Horários Flexíveis  (por tipo e subtipo)</t>
  </si>
  <si>
    <t>Nº 
Convenções FP</t>
  </si>
  <si>
    <t>Quadro 2.4.1 - Convenções que regulam sobre formação profissional (por subtipo)</t>
  </si>
  <si>
    <t>Quadro 2.4.2 - Convenções  que regulam sobre trabalhador-estudante (por subtipo)</t>
  </si>
  <si>
    <t xml:space="preserve">         Total de Convenções que regulam Atividade Sindical: 59</t>
  </si>
  <si>
    <t>Convenções com os subtemas (*)</t>
  </si>
  <si>
    <t>(*) - Total de convenções (por tipos) que referem pelo menos um dos subtemas.</t>
  </si>
  <si>
    <t>Quadro 2.7.2 - Conciliação da vida familiar e profissional</t>
  </si>
  <si>
    <t>2.2.5 - REGULAMENTOS E ACORDOS COMPLEMENTARES</t>
  </si>
  <si>
    <t>2.3.2.4.1 - Horários Flexíveis (por tipo e subtipo)</t>
  </si>
  <si>
    <t>Quadro 1.3.1.1 - Acordos de adesão publicados, por tipo de convenção objeto de adesão</t>
  </si>
  <si>
    <t xml:space="preserve">Quadro 1.3.2.1 - Fundamento da extensão de acordo com a RCM (nº 82/2017), por tipo de convenção </t>
  </si>
  <si>
    <t>Quadro 1.3.2.3 - Intervalo temporal: Publicação da convenção / PE ; Produção de efeitos da tabela salarial da convenção / PE (médias)</t>
  </si>
  <si>
    <t>Quadro 2.1.2.1 - Apuramento  dos conteúdos previstos no art. 492.º, n.ºs 2 e 3 do Código do Trabalho (em 1ªs convenções e revisões globais)</t>
  </si>
  <si>
    <t>(em 2020 )</t>
  </si>
  <si>
    <t>Em 2020 abrange: 8 Ac.Ad (6 Adm.Portos e 2 hospitais); e 7 Ac.Emp. (Lusa, Opart, NAV, CP, Metro L., Transtejo, CGD).</t>
  </si>
  <si>
    <r>
      <rPr>
        <b/>
        <sz val="8"/>
        <rFont val="Calibri"/>
        <family val="2"/>
        <scheme val="minor"/>
      </rPr>
      <t>Notas:</t>
    </r>
    <r>
      <rPr>
        <sz val="8"/>
        <rFont val="Calibri"/>
        <family val="2"/>
        <scheme val="minor"/>
      </rPr>
      <t xml:space="preserve"> A  DGTF considera apenas o setor empresarial do Estado (central);   (*) Informação referente a 31 de dezembro.; não disponíveis dados de 2011 e 2013.</t>
    </r>
  </si>
  <si>
    <t xml:space="preserve">1.4.2 - Setor Público Empresarial - IRCT publicados </t>
  </si>
  <si>
    <t>1.1.7 - Trabalhadores potencialmente abrangidos por convenções publicadas (por CAE e tipo)</t>
  </si>
  <si>
    <t>1.1.4 - Média de trabalhadores potencialmente abrangidos (por tipo)</t>
  </si>
  <si>
    <t>1.3.1.1 - Acordos de adesão publicados, por tipo de convenção objeto de adesão</t>
  </si>
  <si>
    <t>1.3.2.1 - Fundamento da extensão de acordo com as RCM (n.º 90/2012, n.º 43/2014 e 82/2018), por tipo de convenção</t>
  </si>
  <si>
    <t>Quadro 1.4.1 - Empresas do Setor Empresarial do Estado (participação igual ou superior a 40%) com negociação coletiva (por tipo e ano)</t>
  </si>
  <si>
    <t>2.2.2.4 - Vigência das convenções (classificação por prazo de vigência)</t>
  </si>
  <si>
    <t>2.2.2.5 - Renovação automática das convenções (por prazo de renovação)</t>
  </si>
  <si>
    <t>2.3.2.1.3 - Banco de horas (por tipo)</t>
  </si>
  <si>
    <t>2.3.2.1.4 - Banco de horas (acréscimos)</t>
  </si>
  <si>
    <t>2.3.2.2.1 - Prevenção ou disponibilidade (por tipo)</t>
  </si>
  <si>
    <t>2.4.1 -  Formação profissional (por subtipo)</t>
  </si>
  <si>
    <t>2.5.1 - Apoios sociais complementares (por subtema)</t>
  </si>
  <si>
    <r>
      <t>2.6.1 - Atividade sindical na empresa (</t>
    </r>
    <r>
      <rPr>
        <i/>
        <sz val="11"/>
        <rFont val="Calibri"/>
        <family val="2"/>
        <scheme val="minor"/>
      </rPr>
      <t>por tipo e</t>
    </r>
    <r>
      <rPr>
        <i/>
        <sz val="11"/>
        <color theme="1"/>
        <rFont val="Calibri"/>
        <family val="2"/>
        <scheme val="minor"/>
      </rPr>
      <t xml:space="preserve"> subtipo)</t>
    </r>
  </si>
  <si>
    <t>Quadro 1.1.1 - IRCT publicados  (por tipo)</t>
  </si>
  <si>
    <t>Convenções publicadas,  2020</t>
  </si>
  <si>
    <t>Quadro 1.1.2 - Convenções publicadas  (por subtipo)</t>
  </si>
  <si>
    <t>Convenções paralelas - 2020</t>
  </si>
  <si>
    <t>Quadro 1.1.3 - Convenções paralelas (por tipo)</t>
  </si>
  <si>
    <t>Quadro 1.1.4 - Média de trabalhadores potencialmente abrangidos (por tipo)</t>
  </si>
  <si>
    <t>Trabalhadores potencialmente abrangidos - 2020</t>
  </si>
  <si>
    <t>N.º de Convenções publicadas</t>
  </si>
  <si>
    <t>Convenções publicadas por setor de atividade e tipo - 2020</t>
  </si>
  <si>
    <t>Setor de atividade  (CAE, rev.3)</t>
  </si>
  <si>
    <t>IRCT negociais (incluindo AA) - 2020</t>
  </si>
  <si>
    <t>Ativ. das famílias empregadoras de pessoal dom. e ativ. de prod. para uso próprio</t>
  </si>
  <si>
    <t>Quadro 1.1.7 - Trabalhadores potencialmente abrangidos por convenções publicadas (por CAE e tipo)</t>
  </si>
  <si>
    <t>Trabalhadores potencialmente abrangidos por convenções publicadas  - 2020</t>
  </si>
  <si>
    <t>Fabric. de coque, prod. petrolíferos refinados e de aglomerados de combustíveis</t>
  </si>
  <si>
    <t>Fabric. de prod. químicos e de fibras sintéticas ou artificiais, exceto prod. farmac.</t>
  </si>
  <si>
    <t>Fabric. de equip. informáticos, equip. para comunic. e prod. eletrónicos e óticos</t>
  </si>
  <si>
    <t>Ind. da madeira e da cortiça e suas obras, exc. mobil.; Fab. ob. cestaria e espart.</t>
  </si>
  <si>
    <t xml:space="preserve">1ª Convenções e Revisões globais </t>
  </si>
  <si>
    <t>Convenções publicadas - 2020</t>
  </si>
  <si>
    <t>Quadro 1.1.8 - Universos de análise (convenções por subtipo)</t>
  </si>
  <si>
    <t xml:space="preserve">   Portaria de Condições de Trabalho (para trabalhadores administrativos)</t>
  </si>
  <si>
    <t>Fonte: DGERT (http://www.dgert.gov.pt).   (*)  Não são contabilizados os trab. abrangidos por 1ª Convenções e alterações sem publicação de tabela salarial.</t>
  </si>
  <si>
    <t xml:space="preserve"> (*)  N.º de Trabalhadores </t>
  </si>
  <si>
    <t>Variação anualizada (%)</t>
  </si>
  <si>
    <t>Quadro 1.2.1 - Variação salarial anualizada nominal e real</t>
  </si>
  <si>
    <t>1.2.1 - Variação salarial  anualizada nominal e real</t>
  </si>
  <si>
    <t>Setor de Atividade (CAE, rev.3)</t>
  </si>
  <si>
    <t xml:space="preserve">Remuneração convencional média mais e menos elevada por IRCT publicado - 2020 </t>
  </si>
  <si>
    <t>Remuneração base convencional  (€)</t>
  </si>
  <si>
    <t xml:space="preserve">    Portaria de Condições de Trabalho (para trabalhadores administrativos)</t>
  </si>
  <si>
    <t>Notas:     .. - Cálculo inviável (1ª Convenção, alterações da estrutura das categorias profissionais ou alteração não salarial);    Inclui valores relativos à PCT (trab. admin.);              A remuneração mínima é a existente (no setor) à data do IRCT em BTE mas, quando é inferior à RMMG legal em vigor (…), é substituído pelo valor da RMMG (635,00€ em 2020).</t>
  </si>
  <si>
    <t>Acordos de adesão publicados - 2020</t>
  </si>
  <si>
    <r>
      <t xml:space="preserve">CONVENÇÃO / PE </t>
    </r>
    <r>
      <rPr>
        <vertAlign val="superscript"/>
        <sz val="12"/>
        <color theme="1"/>
        <rFont val="Calibri"/>
        <family val="2"/>
        <scheme val="minor"/>
      </rPr>
      <t>(i)</t>
    </r>
    <r>
      <rPr>
        <sz val="12"/>
        <color theme="1"/>
        <rFont val="Calibri"/>
        <family val="2"/>
        <scheme val="minor"/>
      </rPr>
      <t xml:space="preserve"> </t>
    </r>
  </si>
  <si>
    <r>
      <t xml:space="preserve">TABELA SALARIAL: CONVENÇÃO / PE </t>
    </r>
    <r>
      <rPr>
        <vertAlign val="superscript"/>
        <sz val="12"/>
        <color theme="1"/>
        <rFont val="Calibri"/>
        <family val="2"/>
        <scheme val="minor"/>
      </rPr>
      <t>(ii)</t>
    </r>
  </si>
  <si>
    <t xml:space="preserve">Intervalo temporal (média de meses): Publicação da convenção e da PE ; Produção de efeitos da tabela salarial da convenção e da PE </t>
  </si>
  <si>
    <t>Total (PE) publicadas</t>
  </si>
  <si>
    <t xml:space="preserve">Quadro 1.3.2.2 - Publicação da convenção e da PE ; Produção de efeitos da tabela salarial da convenção e da PE </t>
  </si>
  <si>
    <t xml:space="preserve"> RCM 82/2017 </t>
  </si>
  <si>
    <t>Quadro 1.4.2 -  Setor Público Empresarial - IRCT publicados</t>
  </si>
  <si>
    <t xml:space="preserve">  Setor Público Empresarial - IRCT publicados (por ano, tipo e nº empresas)</t>
  </si>
  <si>
    <t>Temas identificados em convenções - 2020</t>
  </si>
  <si>
    <t>Tipo</t>
  </si>
  <si>
    <t>Subtipo</t>
  </si>
  <si>
    <t>Conteúdos  recomendados pelo art. 492º CT</t>
  </si>
  <si>
    <t>Total  2020</t>
  </si>
  <si>
    <t>Total  2019</t>
  </si>
  <si>
    <t xml:space="preserve">Períodos em que permaneceram em vigor as convenções revistas em 2020 </t>
  </si>
  <si>
    <t>Período de eficácia                                (Duração)</t>
  </si>
  <si>
    <t>Quadro 2.2.2.1 - Período de eficácia das convenções (por tipo e subtipo)</t>
  </si>
  <si>
    <t>2.2.2.1 - Período de eficácia das convenções (por tipo e subtipo)</t>
  </si>
  <si>
    <t>Comércio por grosso e a retalho; repar. de v. autom e motoc.</t>
  </si>
  <si>
    <t>Ativ. das famílias empregadoras de dom. e activ. de prod.</t>
  </si>
  <si>
    <t>Ativ. dos organismos internacionais e outras inst. extra-terr.</t>
  </si>
  <si>
    <t>Trabalh.</t>
  </si>
  <si>
    <t>Conv.</t>
  </si>
  <si>
    <t>Ativ. artísticas, de espectáculos, desportivas e recreativas</t>
  </si>
  <si>
    <r>
      <rPr>
        <b/>
        <sz val="12"/>
        <color theme="1"/>
        <rFont val="Calibri"/>
        <family val="2"/>
        <scheme val="minor"/>
      </rPr>
      <t>Total</t>
    </r>
    <r>
      <rPr>
        <sz val="11"/>
        <color theme="1"/>
        <rFont val="Calibri"/>
        <family val="2"/>
        <scheme val="minor"/>
      </rPr>
      <t/>
    </r>
  </si>
  <si>
    <t>Quadro 2.2.2.3 - Vigência e/ou caducidade das convenções (por tipo e subtipo)</t>
  </si>
  <si>
    <t>Convenções com cláusulas relativas a Vigência e/ou Caducidade  - 2020</t>
  </si>
  <si>
    <t>Prazo de vigência das convenções - 2020</t>
  </si>
  <si>
    <r>
      <rPr>
        <sz val="12"/>
        <rFont val="Calibri"/>
        <family val="2"/>
      </rPr>
      <t>≤</t>
    </r>
    <r>
      <rPr>
        <sz val="12"/>
        <rFont val="Calibri"/>
        <family val="2"/>
        <scheme val="minor"/>
      </rPr>
      <t xml:space="preserve"> 12 meses</t>
    </r>
  </si>
  <si>
    <r>
      <rPr>
        <sz val="12"/>
        <rFont val="Calibri"/>
        <family val="2"/>
      </rPr>
      <t xml:space="preserve">&gt; 36 e &lt;= </t>
    </r>
    <r>
      <rPr>
        <sz val="12"/>
        <rFont val="Calibri"/>
        <family val="2"/>
        <scheme val="minor"/>
      </rPr>
      <t>48 meses</t>
    </r>
  </si>
  <si>
    <t>Prazo de vigência (duração)</t>
  </si>
  <si>
    <t>Quadro 2.2.2.5 - Renovação automática das convenções, por prazo de renovação</t>
  </si>
  <si>
    <t>Prazo de renovação (duração)</t>
  </si>
  <si>
    <t>Prazo para renovação automática - 2020</t>
  </si>
  <si>
    <t>Convenções com cláusulas sobre sobrevigência -  2020</t>
  </si>
  <si>
    <t>Quadro 2.2.3.1 - Sobrevigência, por tipo e período</t>
  </si>
  <si>
    <t>Período  (duração em meses/ ...)</t>
  </si>
  <si>
    <t>Convenções com cláusulas sobre sobrevigência e caducidade</t>
  </si>
  <si>
    <t>Quadro 2.2.3.2 - Sobrevigência e caducidade</t>
  </si>
  <si>
    <t>Avaliação de desempenho / Evolução Profissional</t>
  </si>
  <si>
    <t>Segurança e Saúde no Trab.</t>
  </si>
  <si>
    <t>PNT tempo completo - 2020</t>
  </si>
  <si>
    <t>Férias e majorações - 2020</t>
  </si>
  <si>
    <t xml:space="preserve"> Convenções com cláusulas sobre adaptabilidade - 2020</t>
  </si>
  <si>
    <t>Quadro 2.3.2.1.1 - Adaptabilidade (por tipo)</t>
  </si>
  <si>
    <t>Convenções que regulam a adaptabilidade, valores máximos de PNT e período de referência - 2020</t>
  </si>
  <si>
    <t>Quadro 2.3.2.1.2 - Adaptabilidade, valores máximos de PNT e período de referência</t>
  </si>
  <si>
    <t>* 2 convenções não referem acréscimos diários e, portanto, o somatório desta categoria é 25 e não 27</t>
  </si>
  <si>
    <t xml:space="preserve">         Total de convenções publicadas: 169</t>
  </si>
  <si>
    <t>Total de convenções que regulam adaptabilidade:  27</t>
  </si>
  <si>
    <t>Convenções com cláusulas sobre banco de horas - 2020</t>
  </si>
  <si>
    <t>Quadro 2.3.2.1.3 -  Banco de horas (por tipo)</t>
  </si>
  <si>
    <t>Quadro 2.3.2.1.4 - Banco de horas (acréscimos)</t>
  </si>
  <si>
    <t>Acréscimos *
(diário)</t>
  </si>
  <si>
    <t>&gt; 4  e &lt; 8 meses</t>
  </si>
  <si>
    <t>≥ 8  e &lt; 12 meses</t>
  </si>
  <si>
    <t>Convenções  que regulam banco de horas (acréscimos) - 2020</t>
  </si>
  <si>
    <t>Total de convenções que regulam banco de horas: 12</t>
  </si>
  <si>
    <t>Quadro 2.3.2.2.1 - Prevenção ou disponibilidade (por tipo)</t>
  </si>
  <si>
    <t>Convenções com regimes de prevenção ou disponibilidade - 2020</t>
  </si>
  <si>
    <t>Total de convenções que regulam prevenção/disponibilidade: 24</t>
  </si>
  <si>
    <t>Convenções  que regulam trabalho suplementar - 2020</t>
  </si>
  <si>
    <t>Quadro 2.3.2.3.1 - Trabalho suplementar (por subtipo)</t>
  </si>
  <si>
    <t>Convenções que regulam sobre trabalho suplementar - 2020</t>
  </si>
  <si>
    <t>Quadro 2.3.2.3.2 - Trabalho suplementar - parâmetros de aplicação</t>
  </si>
  <si>
    <t>Total de convenções que regulam TS: 66</t>
  </si>
  <si>
    <t xml:space="preserve"> Trabalho Suplementar: acréscimos remuneratórios (trabalho diurno) -  2020</t>
  </si>
  <si>
    <t>Horários Flexíveis  - 2020</t>
  </si>
  <si>
    <t>Isenção de horário de trabalho - 2020</t>
  </si>
  <si>
    <t>Quadro 2.3.2.5.1 - Isenção de horário de trabalho (por tipo)</t>
  </si>
  <si>
    <t>destinatários</t>
  </si>
  <si>
    <t>Isenção de horário de trabalho  - 2020</t>
  </si>
  <si>
    <t>Nº Convenções FP
(1)</t>
  </si>
  <si>
    <t>%   (1/2)</t>
  </si>
  <si>
    <t>2.3.2.5.1 - Isenção de horário de trabalho (por tipo)</t>
  </si>
  <si>
    <t>2.3.2.2.2 - Convenções com regimes de prevenção ou disponibilidade</t>
  </si>
  <si>
    <t>%                  (1/2)</t>
  </si>
  <si>
    <t>Nº  Convenções TE
(1)</t>
  </si>
  <si>
    <t>Nº total de Convenções       (2)</t>
  </si>
  <si>
    <t>Nº  Convenções  TE</t>
  </si>
  <si>
    <t>Formação profissional (FP)  -  2020</t>
  </si>
  <si>
    <t>Trabalhador-estudante (TE)  - 2020</t>
  </si>
  <si>
    <t>Relevância FP na progressão do trab.</t>
  </si>
  <si>
    <t>Quadro 2.5.1 - Convenções que abordam apoios sociais complementares (por subtema)</t>
  </si>
  <si>
    <t>Apoios sociais complementares  -  2020</t>
  </si>
  <si>
    <t>Atividade sindical na empresa  -  2020</t>
  </si>
  <si>
    <t>Quadro 2.6.1 - Convenções com cláusulas sobre atividade sindical na empresa (por tipo e subtipo)</t>
  </si>
  <si>
    <t>Igualdade e não discriminação / Parentalidade  -  2020</t>
  </si>
  <si>
    <t>Adaptabilidade</t>
  </si>
  <si>
    <t>Banco de horas</t>
  </si>
  <si>
    <t>Trabalho suplementar</t>
  </si>
  <si>
    <t>Horários flexíveis</t>
  </si>
  <si>
    <t>Trabalho a tempo parcial</t>
  </si>
  <si>
    <t>Conciliação da vida familiar e profissional  -  2020</t>
  </si>
  <si>
    <t>Temas / Proteção de dados pessoais  -  2020</t>
  </si>
  <si>
    <t xml:space="preserve">Tempo de trabalho / Direito à desconexão </t>
  </si>
  <si>
    <t>Teletrabalho e direito à desconexão  -  2020</t>
  </si>
  <si>
    <t>Contrato de trabalho em regime de teletrabalho</t>
  </si>
  <si>
    <t>Avaliação de desempenho  -  2020</t>
  </si>
  <si>
    <t>Período experimental  -  2020</t>
  </si>
  <si>
    <t>Contratação a termo  -  2020</t>
  </si>
  <si>
    <t>Total de convenções que regulam sobrevigência e caducidade:  28</t>
  </si>
  <si>
    <t xml:space="preserve">         Total de convenções publicadas:  169</t>
  </si>
  <si>
    <r>
      <t xml:space="preserve">Publicação da convenção e da respetiva  PE   </t>
    </r>
    <r>
      <rPr>
        <vertAlign val="superscript"/>
        <sz val="12"/>
        <color theme="1"/>
        <rFont val="Calibri"/>
        <family val="2"/>
        <scheme val="minor"/>
      </rPr>
      <t>(i)</t>
    </r>
    <r>
      <rPr>
        <sz val="12"/>
        <color theme="1"/>
        <rFont val="Calibri"/>
        <family val="2"/>
        <scheme val="minor"/>
      </rPr>
      <t xml:space="preserve"> </t>
    </r>
  </si>
  <si>
    <r>
      <t xml:space="preserve">Vigência da tabela salarial da convenção  e  da  PE  </t>
    </r>
    <r>
      <rPr>
        <vertAlign val="superscript"/>
        <sz val="12"/>
        <color theme="1"/>
        <rFont val="Calibri"/>
        <family val="2"/>
        <scheme val="minor"/>
      </rPr>
      <t>(ii)</t>
    </r>
  </si>
  <si>
    <t>Intervalo temporal entre : Publicação da convenção e da PE;  Produção de efeitos da tabela salarial da convenção e da PE  -  2020</t>
  </si>
  <si>
    <r>
      <t xml:space="preserve">Convenção/ PE </t>
    </r>
    <r>
      <rPr>
        <vertAlign val="superscript"/>
        <sz val="12"/>
        <color theme="1"/>
        <rFont val="Calibri"/>
        <family val="2"/>
        <scheme val="minor"/>
      </rPr>
      <t>(i)</t>
    </r>
    <r>
      <rPr>
        <sz val="12"/>
        <color theme="1"/>
        <rFont val="Calibri"/>
        <family val="2"/>
        <scheme val="minor"/>
      </rPr>
      <t xml:space="preserve"> </t>
    </r>
  </si>
  <si>
    <r>
      <t xml:space="preserve">Tabela salarial da convenção / PE </t>
    </r>
    <r>
      <rPr>
        <vertAlign val="superscript"/>
        <sz val="12"/>
        <color theme="1"/>
        <rFont val="Calibri"/>
        <family val="2"/>
        <scheme val="minor"/>
      </rPr>
      <t>(ii)</t>
    </r>
  </si>
  <si>
    <t>Setor de atividade (CAE, rev.3)</t>
  </si>
  <si>
    <t>IRCT negociais publicados  -  2020</t>
  </si>
  <si>
    <t>IRCT  não negociais publicados  -  2020</t>
  </si>
  <si>
    <t xml:space="preserve">Subtotal  </t>
  </si>
  <si>
    <t>2.6.2 - Atividade sindical na empresa  (direitos sindicais)</t>
  </si>
  <si>
    <t>Quadro 2.6.2 - Atividade sindical na empresa (direitos sindicais)</t>
  </si>
  <si>
    <t>2.8.1 - Proteção de dados pessoais em convenções publicadas  (por tipo)</t>
  </si>
  <si>
    <t>2.8.2 - Proteção de dados pessoais em convenções publicadas (por subtipo)</t>
  </si>
  <si>
    <r>
      <t>Última actualização:</t>
    </r>
    <r>
      <rPr>
        <sz val="10"/>
        <color rgb="FFFF0000"/>
        <rFont val="Calibri"/>
        <family val="2"/>
        <scheme val="minor"/>
      </rPr>
      <t xml:space="preserve"> </t>
    </r>
    <r>
      <rPr>
        <sz val="10"/>
        <rFont val="Calibri"/>
        <family val="2"/>
        <scheme val="minor"/>
      </rPr>
      <t>5.7.2021</t>
    </r>
  </si>
  <si>
    <t>1.4.1 - Empresas do Setor Empresarial do Estado (participação =&gt; a 40%) com negociação coletiva (por tipo e ano)</t>
  </si>
  <si>
    <t>Empresas do S.E. do Estado (participação =&gt; 40%) e com negociação coletiva</t>
  </si>
  <si>
    <t>Férias - 2020</t>
  </si>
  <si>
    <t xml:space="preserve">NEGOCIAÇÃO COLETIVA EM NÚMEROS - 2020
Código do Trabalho
ÍNDICE </t>
  </si>
  <si>
    <t>Variação salarial anualizada nominal e real (intertabelas) -  2020</t>
  </si>
  <si>
    <t>Período de eficácia das convenções, por nº de convenções e trabalhadores abrangidos, segundo o setor de atividade  -  2020</t>
  </si>
  <si>
    <t>Regulamentos e acordos complementares  - 2020</t>
  </si>
  <si>
    <r>
      <t>Quadro 2.3.2.3.3 - Trabalho Suplementar: Acréscimos remuneratórios (trabalho diurno)</t>
    </r>
    <r>
      <rPr>
        <b/>
        <sz val="12"/>
        <color rgb="FF00B050"/>
        <rFont val="Calibri"/>
        <family val="2"/>
        <scheme val="minor"/>
      </rPr>
      <t xml:space="preserve"> </t>
    </r>
  </si>
  <si>
    <t>Quadro 2.4.3 -  Convenções  que regulam sobre formação profissional (alguns  parâmetros)</t>
  </si>
  <si>
    <t>Quadro 2.8.1 - Proteção de dados pessoais em convenções publicadas (por tipo)</t>
  </si>
  <si>
    <t>Quadro 2.8.2 - Proteção de dados pessoais em convenções publicadas  (por subtipo)</t>
  </si>
  <si>
    <t>2.4.3 - Convenções  que regulam sobre formação profissional (alguns  parâmetros)</t>
  </si>
  <si>
    <t>Quadro 2.3.2.5.2 - Isenção de horário de trabalho (por destinatários)</t>
  </si>
  <si>
    <t xml:space="preserve">2.3.2.5.2 - Isenção de horário de trabalho (por destinatários) </t>
  </si>
  <si>
    <t>2.3.1.2.2 - Convenções que regulam férias por nº de dias (com e sem majoração)</t>
  </si>
  <si>
    <t>2.2.5.2 - Regulamentos e protocolos previstos nas convenções (por tópico)</t>
  </si>
  <si>
    <t>2.2.5.1 - Regulamentos e acordos complementares (por tipo e subtipo)</t>
  </si>
  <si>
    <t>Quadro 2.2.5.2 - Regulamentos e protocolos previstos nas convenções (por tópico)</t>
  </si>
  <si>
    <t>Regulamentos e protocolos previstos nas convenções (por tópico) - 2020</t>
  </si>
  <si>
    <t>Quadro 2.2.5.1 - Regulamentos e acordos complementares (por tipo e subtipo)</t>
  </si>
  <si>
    <t>2.2.2.2 - Período de eficácia das convenções publicadas e trabalhadores potencialmente abrangidos (por CAE)</t>
  </si>
  <si>
    <t>Quadro 2.2.2.2 - Período de eficácia das convenções publicadas  e  trabalhadores potencialmente abrangidos (por CAE)</t>
  </si>
  <si>
    <t>Quadro 2.2.1.1 - Âmbito geográfico das convenções (por tipo e abrangência geográfica)</t>
  </si>
  <si>
    <t>2.2.1.1 - Âmbito geográfico das convenções (por tipo e abrangência geográfica)</t>
  </si>
  <si>
    <r>
      <t>Tipo de IRCT estendido</t>
    </r>
    <r>
      <rPr>
        <sz val="12"/>
        <color theme="1"/>
        <rFont val="Calibri"/>
        <family val="2"/>
        <scheme val="minor"/>
      </rPr>
      <t xml:space="preserve">  (RCM Nº 82/2017) </t>
    </r>
    <r>
      <rPr>
        <b/>
        <sz val="12"/>
        <color theme="1"/>
        <rFont val="Calibri"/>
        <family val="2"/>
        <scheme val="minor"/>
      </rPr>
      <t>- 2020</t>
    </r>
  </si>
  <si>
    <t>Quadro 1.2.2 - Remuneração convencional média, mais e menos elevada, por IRCT publicado (por CAE)</t>
  </si>
  <si>
    <t>1.2.2 - Remuneração convencional média mais e menos elevada, por IRCT publicado  (por CAE)</t>
  </si>
  <si>
    <t>Quadro 2.11.1 - Convenções publicadas com cláusulas sobre período experimental (por tipo e subtipo)</t>
  </si>
  <si>
    <t>Quadro 2.11.2 - Convenções publicadas com cláusulas sobre contratação a termo (por tipo e subtipo)</t>
  </si>
  <si>
    <t>Quadro 2.10.1 - Avaliação de desempenho (por tipo)</t>
  </si>
  <si>
    <t>Quadro 2.9.1 - Teletrabalho e direito à desconexão (por tipo)</t>
  </si>
  <si>
    <t>2.9.1 - Teletrabalho e direito à desconexão</t>
  </si>
  <si>
    <t>2.8 - DIREITO À PROTEÇÃO DE DADOS PESSOAIS NA CONTRATAÇÃO COLETIVA</t>
  </si>
  <si>
    <t>2.9 - NOVAS TECNOLOGIAS E RELAÇÕES DE TRABALHO</t>
  </si>
  <si>
    <t>2.10 - AVALIAÇÃO DE DESEMPENHO</t>
  </si>
  <si>
    <t>2.10.1 - Avaliação de desempenho (por tipo)</t>
  </si>
  <si>
    <t>2.11 - PERÍODO EXPERIMENTAL E CONTRATAÇÃO A TERMO</t>
  </si>
  <si>
    <t>2.11.1 - Convenções publicadas com cláusulas sobre período experimental (por tipo e subtipo)</t>
  </si>
  <si>
    <t>2.11.2 - Convenções publicadas com cláusulas sobre contratação a termo (por tipo e subtipo)</t>
  </si>
  <si>
    <t>Total de convenções que regulam  IHT:  44</t>
  </si>
  <si>
    <t>total: 44/169 ; e não 43.</t>
  </si>
  <si>
    <t>Total de convenções que estabelecem  regulamentos e protocolos: 30/169</t>
  </si>
  <si>
    <t xml:space="preserve">Fonte: CRL / BTE online (https://www.crlaborais.pt || http://bte.gep.mtsss.gov.pt)   </t>
  </si>
  <si>
    <t>2020 *</t>
  </si>
  <si>
    <t>35H/ 40H * FP</t>
  </si>
  <si>
    <r>
      <t xml:space="preserve">* </t>
    </r>
    <r>
      <rPr>
        <sz val="9"/>
        <color theme="1"/>
        <rFont val="Calibri"/>
        <family val="2"/>
        <scheme val="minor"/>
      </rPr>
      <t>A Lei nº93/2019, de 4 de setembro, fixa 40 horas de formação profissional, por ano e por trabalhador.</t>
    </r>
  </si>
  <si>
    <t>Total de convenções que regulam sobrevigência e caducidade:  19</t>
  </si>
  <si>
    <t xml:space="preserve">Total de convenções que abordam os subtemas: </t>
  </si>
  <si>
    <t>Convenções  que regulam sobre formação profissional (FP)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</si>
</sst>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s>
  <fonts count="7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sz val="10"/>
      <name val="Calibri"/>
      <family val="2"/>
      <scheme val="minor"/>
    </font>
    <font>
      <b/>
      <sz val="22"/>
      <color theme="1"/>
      <name val="Calibri"/>
      <family val="2"/>
      <scheme val="minor"/>
    </font>
    <font>
      <b/>
      <sz val="22"/>
      <name val="Calibri"/>
      <family val="2"/>
      <scheme val="minor"/>
    </font>
    <font>
      <i/>
      <sz val="10"/>
      <name val="Calibri"/>
      <family val="2"/>
      <scheme val="minor"/>
    </font>
    <font>
      <b/>
      <sz val="8"/>
      <color theme="1"/>
      <name val="Calibri"/>
      <family val="2"/>
      <scheme val="minor"/>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sz val="8"/>
      <name val="Calibri"/>
      <family val="2"/>
      <scheme val="minor"/>
    </font>
    <font>
      <sz val="8"/>
      <name val="Arial"/>
      <family val="2"/>
    </font>
    <font>
      <b/>
      <sz val="18"/>
      <color theme="1"/>
      <name val="Calibri"/>
      <family val="2"/>
      <scheme val="minor"/>
    </font>
    <font>
      <b/>
      <sz val="12"/>
      <color theme="1" tint="0.34998626667073579"/>
      <name val="Calibri"/>
      <family val="2"/>
      <scheme val="minor"/>
    </font>
    <font>
      <sz val="11.5"/>
      <color theme="1"/>
      <name val="Calibri"/>
      <family val="2"/>
      <scheme val="minor"/>
    </font>
    <font>
      <sz val="9"/>
      <name val="Arial"/>
      <family val="2"/>
    </font>
    <font>
      <vertAlign val="superscript"/>
      <sz val="9"/>
      <name val="Arial"/>
      <family val="2"/>
    </font>
    <font>
      <b/>
      <sz val="8"/>
      <name val="Calibri"/>
      <family val="2"/>
      <scheme val="minor"/>
    </font>
    <font>
      <sz val="8"/>
      <color rgb="FFFF0000"/>
      <name val="Calibri"/>
      <family val="2"/>
      <scheme val="minor"/>
    </font>
    <font>
      <sz val="10"/>
      <color rgb="FFFF0000"/>
      <name val="Calibri"/>
      <family val="2"/>
      <scheme val="minor"/>
    </font>
    <font>
      <b/>
      <sz val="12"/>
      <color rgb="FF00B050"/>
      <name val="Calibri"/>
      <family val="2"/>
      <scheme val="minor"/>
    </font>
    <font>
      <vertAlign val="superscript"/>
      <sz val="11"/>
      <name val="Calibri"/>
      <family val="2"/>
      <scheme val="minor"/>
    </font>
    <font>
      <sz val="11"/>
      <color theme="0"/>
      <name val="Calibri"/>
      <family val="2"/>
      <scheme val="minor"/>
    </font>
    <font>
      <b/>
      <sz val="11"/>
      <color rgb="FF00000A"/>
      <name val="Calibri"/>
      <family val="2"/>
      <scheme val="minor"/>
    </font>
    <font>
      <sz val="9"/>
      <color theme="1"/>
      <name val="Arial"/>
      <family val="2"/>
    </font>
    <font>
      <sz val="11"/>
      <color theme="1"/>
      <name val="Arial"/>
      <family val="2"/>
    </font>
    <font>
      <b/>
      <i/>
      <sz val="12"/>
      <color theme="1"/>
      <name val="Calibri"/>
      <family val="2"/>
      <scheme val="minor"/>
    </font>
    <font>
      <sz val="8"/>
      <color rgb="FF7030A0"/>
      <name val="Calibri"/>
      <family val="2"/>
      <scheme val="minor"/>
    </font>
    <font>
      <sz val="11"/>
      <color rgb="FF7030A0"/>
      <name val="Calibri"/>
      <family val="2"/>
      <scheme val="minor"/>
    </font>
    <font>
      <b/>
      <sz val="12"/>
      <name val="Arial"/>
      <family val="2"/>
    </font>
    <font>
      <b/>
      <i/>
      <sz val="12"/>
      <color theme="4" tint="-0.499984740745262"/>
      <name val="Calibri"/>
      <family val="2"/>
      <scheme val="minor"/>
    </font>
    <font>
      <b/>
      <sz val="12"/>
      <color theme="4" tint="-0.499984740745262"/>
      <name val="Calibri"/>
      <family val="2"/>
      <scheme val="minor"/>
    </font>
    <font>
      <b/>
      <i/>
      <sz val="12"/>
      <color theme="4" tint="-0.249977111117893"/>
      <name val="Calibri"/>
      <family val="2"/>
      <scheme val="minor"/>
    </font>
    <font>
      <vertAlign val="superscript"/>
      <sz val="12"/>
      <color theme="1"/>
      <name val="Calibri"/>
      <family val="2"/>
      <scheme val="minor"/>
    </font>
    <font>
      <sz val="12"/>
      <name val="Arial"/>
      <family val="2"/>
    </font>
    <font>
      <sz val="12"/>
      <name val="Calibri"/>
      <family val="2"/>
    </font>
    <font>
      <i/>
      <sz val="12"/>
      <color theme="1"/>
      <name val="Calibri"/>
      <family val="2"/>
    </font>
    <font>
      <b/>
      <sz val="12"/>
      <color rgb="FF00000A"/>
      <name val="Calibri"/>
      <family val="2"/>
      <scheme val="minor"/>
    </font>
    <font>
      <sz val="12"/>
      <color theme="2" tint="-0.89999084444715716"/>
      <name val="Calibri"/>
      <family val="2"/>
      <scheme val="minor"/>
    </font>
    <font>
      <sz val="12"/>
      <color theme="1"/>
      <name val="Calibri"/>
      <family val="2"/>
    </font>
    <font>
      <sz val="14"/>
      <name val="Calibri"/>
      <family val="2"/>
      <scheme val="minor"/>
    </font>
  </fonts>
  <fills count="3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solid">
        <fgColor theme="4" tint="0.59999389629810485"/>
        <bgColor rgb="FFC0C0C0"/>
      </patternFill>
    </fill>
    <fill>
      <patternFill patternType="solid">
        <fgColor theme="0" tint="-4.9989318521683403E-2"/>
        <bgColor rgb="FFC0C0C0"/>
      </patternFill>
    </fill>
    <fill>
      <patternFill patternType="solid">
        <fgColor theme="0" tint="-0.14996795556505021"/>
        <bgColor indexed="64"/>
      </patternFill>
    </fill>
  </fills>
  <borders count="194">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double">
        <color indexed="64"/>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medium">
        <color indexed="64"/>
      </left>
      <right style="dashDot">
        <color indexed="64"/>
      </right>
      <top/>
      <bottom style="medium">
        <color indexed="64"/>
      </bottom>
      <diagonal/>
    </border>
    <border>
      <left style="thin">
        <color indexed="64"/>
      </left>
      <right/>
      <top/>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dashDot">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dashDot">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double">
        <color indexed="64"/>
      </left>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Dot">
        <color indexed="64"/>
      </top>
      <bottom style="dashDot">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style="medium">
        <color indexed="64"/>
      </right>
      <top/>
      <bottom style="hair">
        <color indexed="64"/>
      </bottom>
      <diagonal/>
    </border>
    <border>
      <left style="thin">
        <color indexed="64"/>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style="thin">
        <color indexed="64"/>
      </right>
      <top style="thin">
        <color indexed="64"/>
      </top>
      <bottom style="thin">
        <color theme="4" tint="0.59999389629810485"/>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style="dashDot">
        <color indexed="64"/>
      </left>
      <right/>
      <top/>
      <bottom style="thin">
        <color indexed="64"/>
      </bottom>
      <diagonal/>
    </border>
    <border>
      <left style="dashDot">
        <color indexed="64"/>
      </left>
      <right/>
      <top style="thin">
        <color indexed="64"/>
      </top>
      <bottom style="thin">
        <color indexed="64"/>
      </bottom>
      <diagonal/>
    </border>
    <border>
      <left/>
      <right style="medium">
        <color indexed="64"/>
      </right>
      <top/>
      <bottom style="medium">
        <color indexed="64"/>
      </bottom>
      <diagonal/>
    </border>
    <border>
      <left style="double">
        <color indexed="64"/>
      </left>
      <right/>
      <top style="thin">
        <color indexed="64"/>
      </top>
      <bottom style="thin">
        <color indexed="64"/>
      </bottom>
      <diagonal/>
    </border>
    <border>
      <left style="double">
        <color theme="4" tint="0.59996337778862885"/>
      </left>
      <right/>
      <top/>
      <bottom/>
      <diagonal/>
    </border>
    <border>
      <left style="medium">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s>
  <cellStyleXfs count="165">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3"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8"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1461">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9" fillId="15" borderId="30" xfId="0" applyFont="1" applyFill="1" applyBorder="1" applyAlignment="1">
      <alignment horizontal="center" vertical="center"/>
    </xf>
    <xf numFmtId="0" fontId="0" fillId="0" borderId="0" xfId="0" applyBorder="1"/>
    <xf numFmtId="0" fontId="10" fillId="18" borderId="0" xfId="55" applyFont="1" applyFill="1" applyAlignment="1">
      <alignment vertical="center" wrapText="1"/>
    </xf>
    <xf numFmtId="0" fontId="0" fillId="18" borderId="0" xfId="0" applyFill="1" applyBorder="1"/>
    <xf numFmtId="0" fontId="0" fillId="0" borderId="0" xfId="0" applyAlignment="1">
      <alignment horizontal="center" vertical="center"/>
    </xf>
    <xf numFmtId="0" fontId="14" fillId="0" borderId="0" xfId="0" applyFont="1"/>
    <xf numFmtId="0" fontId="14" fillId="0" borderId="0" xfId="0" applyFont="1" applyAlignment="1">
      <alignment horizontal="left"/>
    </xf>
    <xf numFmtId="0" fontId="0" fillId="0" borderId="0" xfId="0" applyAlignment="1">
      <alignment horizontal="left"/>
    </xf>
    <xf numFmtId="0" fontId="14" fillId="0" borderId="0" xfId="0" applyFont="1" applyBorder="1" applyAlignment="1">
      <alignment horizontal="left"/>
    </xf>
    <xf numFmtId="0" fontId="0" fillId="0" borderId="0" xfId="0" applyBorder="1" applyAlignment="1">
      <alignment horizontal="left"/>
    </xf>
    <xf numFmtId="0" fontId="14" fillId="0" borderId="0" xfId="0" applyFont="1" applyBorder="1"/>
    <xf numFmtId="0" fontId="14" fillId="0" borderId="0" xfId="0" applyFont="1" applyBorder="1" applyAlignment="1">
      <alignment horizontal="center" vertical="center"/>
    </xf>
    <xf numFmtId="0" fontId="0" fillId="0" borderId="0" xfId="0" applyBorder="1" applyAlignment="1">
      <alignment horizontal="center" vertical="center"/>
    </xf>
    <xf numFmtId="0" fontId="0" fillId="18" borderId="0" xfId="0" applyFill="1" applyAlignment="1">
      <alignment horizontal="center" vertical="center"/>
    </xf>
    <xf numFmtId="0" fontId="14" fillId="18" borderId="0" xfId="0" applyFont="1" applyFill="1"/>
    <xf numFmtId="0" fontId="14" fillId="18" borderId="0" xfId="0" applyFont="1" applyFill="1" applyAlignment="1">
      <alignment horizontal="center" vertical="center"/>
    </xf>
    <xf numFmtId="0" fontId="0" fillId="18" borderId="0" xfId="0" applyFill="1" applyAlignment="1">
      <alignment horizontal="left"/>
    </xf>
    <xf numFmtId="0" fontId="14" fillId="18" borderId="0" xfId="0" applyFont="1" applyFill="1" applyAlignment="1">
      <alignment horizontal="left"/>
    </xf>
    <xf numFmtId="0" fontId="14" fillId="18" borderId="0" xfId="0" applyFont="1" applyFill="1" applyBorder="1" applyAlignment="1">
      <alignment horizontal="left"/>
    </xf>
    <xf numFmtId="0" fontId="25" fillId="18" borderId="0" xfId="0" applyFont="1" applyFill="1" applyBorder="1" applyAlignment="1">
      <alignment vertical="center"/>
    </xf>
    <xf numFmtId="0" fontId="14" fillId="18" borderId="0" xfId="0" applyFont="1" applyFill="1" applyBorder="1"/>
    <xf numFmtId="3" fontId="31" fillId="23" borderId="73" xfId="0" applyNumberFormat="1" applyFont="1" applyFill="1" applyBorder="1" applyAlignment="1">
      <alignment horizontal="center" vertical="center"/>
    </xf>
    <xf numFmtId="165" fontId="0" fillId="0" borderId="0" xfId="0" applyNumberFormat="1"/>
    <xf numFmtId="0" fontId="14" fillId="0" borderId="0" xfId="0" applyFont="1" applyFill="1"/>
    <xf numFmtId="0" fontId="14" fillId="24" borderId="0" xfId="0" applyFont="1" applyFill="1"/>
    <xf numFmtId="0" fontId="7" fillId="18" borderId="0" xfId="0" applyFont="1" applyFill="1" applyBorder="1" applyAlignment="1">
      <alignment vertical="top" wrapText="1"/>
    </xf>
    <xf numFmtId="0" fontId="15" fillId="18" borderId="0" xfId="0" applyFont="1" applyFill="1" applyAlignment="1"/>
    <xf numFmtId="0" fontId="28" fillId="18" borderId="0" xfId="0" applyFont="1" applyFill="1"/>
    <xf numFmtId="0" fontId="32" fillId="18" borderId="0" xfId="0" applyFont="1" applyFill="1" applyAlignment="1"/>
    <xf numFmtId="0" fontId="0" fillId="18" borderId="0" xfId="0" applyFill="1" applyAlignment="1">
      <alignment wrapText="1"/>
    </xf>
    <xf numFmtId="0" fontId="15" fillId="18" borderId="0" xfId="0" applyFont="1" applyFill="1" applyAlignment="1">
      <alignment horizont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3" fontId="31" fillId="15" borderId="74" xfId="0" applyNumberFormat="1" applyFont="1" applyFill="1" applyBorder="1" applyAlignment="1">
      <alignment horizontal="center" vertical="center"/>
    </xf>
    <xf numFmtId="168" fontId="14" fillId="25" borderId="74" xfId="0" applyNumberFormat="1" applyFont="1" applyFill="1" applyBorder="1" applyAlignment="1">
      <alignment horizontal="center" vertical="center"/>
    </xf>
    <xf numFmtId="168" fontId="14" fillId="25" borderId="75" xfId="0" applyNumberFormat="1" applyFont="1" applyFill="1" applyBorder="1" applyAlignment="1">
      <alignment horizontal="center" vertical="center"/>
    </xf>
    <xf numFmtId="0" fontId="22" fillId="18" borderId="0" xfId="0" applyFont="1" applyFill="1" applyAlignment="1">
      <alignment vertical="center" wrapText="1"/>
    </xf>
    <xf numFmtId="0" fontId="0" fillId="0" borderId="0" xfId="0" applyProtection="1">
      <protection locked="0" hidden="1"/>
    </xf>
    <xf numFmtId="0" fontId="0" fillId="0" borderId="0" xfId="0" applyProtection="1"/>
    <xf numFmtId="0" fontId="14" fillId="0" borderId="0" xfId="0" applyFont="1" applyProtection="1">
      <protection locked="0" hidden="1"/>
    </xf>
    <xf numFmtId="0" fontId="0" fillId="18" borderId="0" xfId="0" applyFill="1" applyProtection="1">
      <protection locked="0" hidden="1"/>
    </xf>
    <xf numFmtId="0" fontId="14" fillId="18" borderId="0" xfId="0" applyFont="1" applyFill="1" applyProtection="1">
      <protection locked="0" hidden="1"/>
    </xf>
    <xf numFmtId="0" fontId="35" fillId="18" borderId="0" xfId="0" applyFont="1" applyFill="1" applyAlignment="1" applyProtection="1">
      <alignment horizontal="center" vertical="center" wrapText="1"/>
      <protection locked="0" hidden="1"/>
    </xf>
    <xf numFmtId="0" fontId="36" fillId="18" borderId="0" xfId="0" applyFont="1" applyFill="1" applyAlignment="1" applyProtection="1">
      <alignment horizontal="center" vertical="center" wrapText="1"/>
      <protection locked="0" hidden="1"/>
    </xf>
    <xf numFmtId="0" fontId="9"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0" fillId="0" borderId="0" xfId="0" applyAlignment="1">
      <alignment vertical="center"/>
    </xf>
    <xf numFmtId="0" fontId="2" fillId="19" borderId="9" xfId="0" applyFont="1" applyFill="1" applyBorder="1" applyAlignment="1">
      <alignment horizontal="center" vertical="center"/>
    </xf>
    <xf numFmtId="0" fontId="1" fillId="0" borderId="0" xfId="51"/>
    <xf numFmtId="0" fontId="3" fillId="0" borderId="0" xfId="155"/>
    <xf numFmtId="0" fontId="0" fillId="18" borderId="0" xfId="0" applyFill="1" applyBorder="1" applyAlignment="1">
      <alignment horizontal="center" wrapText="1"/>
    </xf>
    <xf numFmtId="0" fontId="0" fillId="18" borderId="0" xfId="0" applyFill="1" applyAlignment="1">
      <alignment vertical="center"/>
    </xf>
    <xf numFmtId="0" fontId="9"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16" fillId="19" borderId="10" xfId="0" applyFont="1" applyFill="1"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0" fontId="0" fillId="18" borderId="40" xfId="0" applyFill="1" applyBorder="1" applyAlignment="1">
      <alignment vertical="center" wrapText="1"/>
    </xf>
    <xf numFmtId="0" fontId="0" fillId="18" borderId="61" xfId="0" applyFill="1" applyBorder="1"/>
    <xf numFmtId="0" fontId="8" fillId="0" borderId="0" xfId="0" applyFont="1" applyAlignment="1">
      <alignment horizontal="center" vertical="center"/>
    </xf>
    <xf numFmtId="0" fontId="8" fillId="18" borderId="0" xfId="0" applyFont="1" applyFill="1" applyAlignment="1">
      <alignment horizontal="center" vertical="center"/>
    </xf>
    <xf numFmtId="0" fontId="0" fillId="18" borderId="0" xfId="0" applyFill="1" applyBorder="1" applyAlignment="1">
      <alignment horizontal="center"/>
    </xf>
    <xf numFmtId="0" fontId="0" fillId="18" borderId="0" xfId="0" applyFill="1" applyAlignment="1"/>
    <xf numFmtId="0" fontId="26" fillId="0" borderId="0" xfId="0" applyFont="1" applyAlignment="1" applyProtection="1">
      <alignment horizontal="center" vertical="center"/>
    </xf>
    <xf numFmtId="0" fontId="28" fillId="0" borderId="0" xfId="0" applyFont="1" applyAlignment="1" applyProtection="1">
      <alignment horizontal="center" vertical="center"/>
    </xf>
    <xf numFmtId="0" fontId="8" fillId="0" borderId="0" xfId="0" applyFont="1" applyProtection="1"/>
    <xf numFmtId="0" fontId="8" fillId="0" borderId="0" xfId="0" applyFont="1"/>
    <xf numFmtId="0" fontId="26" fillId="18" borderId="0" xfId="0" applyFont="1" applyFill="1" applyAlignment="1" applyProtection="1">
      <alignment horizontal="center" vertical="center"/>
    </xf>
    <xf numFmtId="0" fontId="28" fillId="18" borderId="0" xfId="0" applyFont="1" applyFill="1" applyAlignment="1" applyProtection="1">
      <alignment horizontal="center" vertical="center"/>
    </xf>
    <xf numFmtId="0" fontId="28" fillId="18" borderId="0" xfId="0" applyFont="1" applyFill="1" applyProtection="1"/>
    <xf numFmtId="0" fontId="8" fillId="18" borderId="0" xfId="0" applyFont="1" applyFill="1" applyProtection="1"/>
    <xf numFmtId="0" fontId="8" fillId="18" borderId="0" xfId="0" applyFont="1" applyFill="1"/>
    <xf numFmtId="0" fontId="0" fillId="0" borderId="0" xfId="0" applyBorder="1" applyAlignment="1"/>
    <xf numFmtId="0" fontId="0" fillId="0" borderId="0" xfId="0" applyFill="1" applyBorder="1"/>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0" fillId="18" borderId="0" xfId="0" applyFont="1" applyFill="1" applyAlignment="1">
      <alignment wrapText="1"/>
    </xf>
    <xf numFmtId="0" fontId="9" fillId="18" borderId="0" xfId="0" applyFont="1" applyFill="1" applyBorder="1" applyAlignment="1">
      <alignment horizontal="center" wrapText="1"/>
    </xf>
    <xf numFmtId="0" fontId="0" fillId="18" borderId="0" xfId="0" applyFill="1" applyBorder="1" applyAlignment="1"/>
    <xf numFmtId="0" fontId="19" fillId="18" borderId="0" xfId="0" applyFont="1" applyFill="1"/>
    <xf numFmtId="0" fontId="12" fillId="18" borderId="0" xfId="0" applyFont="1" applyFill="1" applyBorder="1" applyAlignment="1">
      <alignment horizontal="center" vertical="center"/>
    </xf>
    <xf numFmtId="0" fontId="9" fillId="18" borderId="0" xfId="0" applyFont="1" applyFill="1" applyBorder="1" applyAlignment="1">
      <alignment wrapText="1"/>
    </xf>
    <xf numFmtId="0" fontId="28" fillId="18" borderId="0" xfId="0" applyFont="1" applyFill="1" applyBorder="1" applyAlignment="1">
      <alignment vertical="center" wrapText="1"/>
    </xf>
    <xf numFmtId="0" fontId="8" fillId="0" borderId="0" xfId="0" applyFont="1" applyFill="1"/>
    <xf numFmtId="0" fontId="0" fillId="0" borderId="9" xfId="0" applyBorder="1" applyAlignment="1">
      <alignment horizontal="center" vertical="center"/>
    </xf>
    <xf numFmtId="165" fontId="9" fillId="18" borderId="0" xfId="0" applyNumberFormat="1" applyFont="1" applyFill="1" applyBorder="1" applyAlignment="1">
      <alignment horizontal="center" vertical="center"/>
    </xf>
    <xf numFmtId="0" fontId="27" fillId="17" borderId="127" xfId="0" applyFont="1" applyFill="1" applyBorder="1" applyAlignment="1">
      <alignment horizontal="center" vertical="center"/>
    </xf>
    <xf numFmtId="3" fontId="0" fillId="18" borderId="0" xfId="0" applyNumberFormat="1" applyFill="1"/>
    <xf numFmtId="0" fontId="0" fillId="0" borderId="0" xfId="0" applyFont="1"/>
    <xf numFmtId="0" fontId="0" fillId="18" borderId="0" xfId="0" applyFont="1" applyFill="1" applyAlignment="1">
      <alignment horizontal="center"/>
    </xf>
    <xf numFmtId="0" fontId="0" fillId="18" borderId="0" xfId="0" applyFont="1" applyFill="1"/>
    <xf numFmtId="0" fontId="40" fillId="18" borderId="0" xfId="0" applyFont="1" applyFill="1" applyAlignment="1">
      <alignment vertical="center" wrapText="1"/>
    </xf>
    <xf numFmtId="0" fontId="23" fillId="0" borderId="61" xfId="0" applyFont="1" applyFill="1" applyBorder="1" applyAlignment="1">
      <alignment horizontal="center" vertical="center"/>
    </xf>
    <xf numFmtId="0" fontId="17" fillId="18" borderId="2" xfId="0" applyFont="1" applyFill="1" applyBorder="1" applyAlignment="1">
      <alignment horizontal="center" vertical="center" wrapText="1"/>
    </xf>
    <xf numFmtId="0" fontId="16" fillId="18" borderId="2" xfId="0" applyFont="1" applyFill="1" applyBorder="1" applyAlignment="1">
      <alignment horizontal="center" vertical="center"/>
    </xf>
    <xf numFmtId="0" fontId="10" fillId="18" borderId="0" xfId="55" applyFont="1" applyFill="1" applyAlignment="1">
      <alignment horizontal="center" vertical="center" wrapText="1"/>
    </xf>
    <xf numFmtId="0" fontId="0" fillId="0" borderId="0" xfId="0" applyFill="1"/>
    <xf numFmtId="0" fontId="41" fillId="18" borderId="0" xfId="0" applyFont="1" applyFill="1" applyProtection="1">
      <protection locked="0" hidden="1"/>
    </xf>
    <xf numFmtId="0" fontId="31" fillId="18" borderId="0" xfId="0" applyFont="1" applyFill="1" applyBorder="1" applyAlignment="1">
      <alignment vertical="center" wrapText="1"/>
    </xf>
    <xf numFmtId="0" fontId="31" fillId="18" borderId="126" xfId="0" applyFont="1" applyFill="1" applyBorder="1" applyAlignment="1">
      <alignment vertical="center" wrapText="1"/>
    </xf>
    <xf numFmtId="0" fontId="21" fillId="0" borderId="0" xfId="0" applyFont="1" applyFill="1" applyBorder="1" applyAlignment="1">
      <alignment vertical="center"/>
    </xf>
    <xf numFmtId="0" fontId="21" fillId="18" borderId="0" xfId="0" applyFont="1" applyFill="1" applyBorder="1" applyAlignment="1">
      <alignment vertical="center"/>
    </xf>
    <xf numFmtId="0" fontId="8" fillId="0" borderId="0" xfId="0" applyFont="1" applyBorder="1" applyProtection="1"/>
    <xf numFmtId="0" fontId="9" fillId="18" borderId="0" xfId="0" applyFont="1" applyFill="1" applyAlignment="1" applyProtection="1">
      <alignment horizontal="center" vertical="center"/>
    </xf>
    <xf numFmtId="0" fontId="8" fillId="18" borderId="0" xfId="0" applyFont="1" applyFill="1" applyBorder="1" applyProtection="1"/>
    <xf numFmtId="0" fontId="3" fillId="18" borderId="0" xfId="155" applyFill="1" applyBorder="1"/>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left" vertical="center" wrapText="1"/>
    </xf>
    <xf numFmtId="0" fontId="45" fillId="18" borderId="0" xfId="0" applyFont="1" applyFill="1" applyAlignment="1"/>
    <xf numFmtId="0" fontId="2" fillId="19" borderId="11"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9" xfId="0" applyFont="1" applyFill="1" applyBorder="1" applyAlignment="1">
      <alignment horizontal="left" vertical="center" wrapText="1"/>
    </xf>
    <xf numFmtId="0" fontId="8" fillId="18" borderId="8" xfId="0" applyFont="1" applyFill="1" applyBorder="1" applyAlignment="1">
      <alignment horizontal="center" vertical="center"/>
    </xf>
    <xf numFmtId="0" fontId="8" fillId="18" borderId="3" xfId="0" applyFont="1" applyFill="1" applyBorder="1" applyAlignment="1">
      <alignment horizontal="left" vertical="center" wrapText="1"/>
    </xf>
    <xf numFmtId="0" fontId="45" fillId="17" borderId="30" xfId="0" applyFont="1" applyFill="1" applyBorder="1" applyAlignment="1">
      <alignment horizontal="center" vertical="center"/>
    </xf>
    <xf numFmtId="0" fontId="2" fillId="18" borderId="34" xfId="0" applyFont="1" applyFill="1" applyBorder="1" applyAlignment="1">
      <alignment horizontal="justify" vertical="center"/>
    </xf>
    <xf numFmtId="0" fontId="2" fillId="18" borderId="35" xfId="0" applyFont="1" applyFill="1" applyBorder="1" applyAlignment="1">
      <alignment horizontal="justify" vertical="center"/>
    </xf>
    <xf numFmtId="0" fontId="10" fillId="18" borderId="0" xfId="55" applyFont="1" applyFill="1" applyAlignment="1">
      <alignment horizontal="center" vertical="center" wrapText="1"/>
    </xf>
    <xf numFmtId="0" fontId="0" fillId="0" borderId="10" xfId="0" applyBorder="1" applyAlignment="1">
      <alignment horizontal="center" vertical="center"/>
    </xf>
    <xf numFmtId="168" fontId="31" fillId="15" borderId="74" xfId="0" applyNumberFormat="1" applyFont="1" applyFill="1" applyBorder="1" applyAlignment="1">
      <alignment horizontal="center" vertical="center"/>
    </xf>
    <xf numFmtId="0" fontId="10" fillId="15" borderId="36" xfId="0" applyFont="1" applyFill="1" applyBorder="1" applyAlignment="1">
      <alignment horizontal="center" vertical="center"/>
    </xf>
    <xf numFmtId="0" fontId="0" fillId="18" borderId="0" xfId="0" applyFill="1" applyAlignment="1">
      <alignment vertical="top"/>
    </xf>
    <xf numFmtId="0" fontId="7" fillId="18" borderId="0" xfId="0" applyFont="1" applyFill="1" applyBorder="1" applyAlignment="1">
      <alignment vertical="center" wrapText="1"/>
    </xf>
    <xf numFmtId="0" fontId="0" fillId="0" borderId="0" xfId="0" applyFill="1" applyAlignment="1">
      <alignment horizontal="center" vertical="center" wrapText="1"/>
    </xf>
    <xf numFmtId="0" fontId="0" fillId="18" borderId="0" xfId="0" applyFill="1" applyAlignment="1">
      <alignment horizontal="center" vertical="center" wrapText="1"/>
    </xf>
    <xf numFmtId="0" fontId="0" fillId="0" borderId="36" xfId="0" applyBorder="1" applyAlignment="1"/>
    <xf numFmtId="0" fontId="0" fillId="0" borderId="51" xfId="0" applyBorder="1" applyAlignment="1"/>
    <xf numFmtId="0" fontId="9" fillId="15" borderId="30" xfId="0" applyFont="1" applyFill="1" applyBorder="1" applyAlignment="1">
      <alignment horizontal="center" vertical="center" wrapText="1"/>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33" fillId="18" borderId="0" xfId="0" applyFont="1" applyFill="1"/>
    <xf numFmtId="0" fontId="10" fillId="15" borderId="30" xfId="0" applyFont="1" applyFill="1" applyBorder="1" applyAlignment="1">
      <alignment horizontal="center" vertical="center"/>
    </xf>
    <xf numFmtId="0" fontId="9" fillId="20" borderId="11" xfId="0" applyFont="1" applyFill="1" applyBorder="1" applyAlignment="1">
      <alignment horizontal="center" vertical="center"/>
    </xf>
    <xf numFmtId="0" fontId="19" fillId="18" borderId="0" xfId="0" applyFont="1" applyFill="1" applyAlignment="1">
      <alignment vertical="top"/>
    </xf>
    <xf numFmtId="0" fontId="20" fillId="0" borderId="11" xfId="0" applyFont="1" applyBorder="1" applyAlignment="1">
      <alignment horizontal="center" vertical="center"/>
    </xf>
    <xf numFmtId="0" fontId="16" fillId="18" borderId="0" xfId="0" applyFont="1" applyFill="1" applyBorder="1" applyAlignment="1">
      <alignment horizontal="center" vertical="center"/>
    </xf>
    <xf numFmtId="0" fontId="0" fillId="18" borderId="0" xfId="0" applyFill="1" applyAlignment="1">
      <alignment horizontal="right" vertical="center"/>
    </xf>
    <xf numFmtId="0" fontId="7" fillId="18" borderId="0" xfId="0" applyFont="1" applyFill="1"/>
    <xf numFmtId="0" fontId="2" fillId="18" borderId="35" xfId="0" applyFont="1" applyFill="1" applyBorder="1" applyAlignment="1">
      <alignment vertical="center"/>
    </xf>
    <xf numFmtId="165" fontId="0" fillId="18" borderId="0" xfId="0" applyNumberFormat="1" applyFill="1"/>
    <xf numFmtId="3" fontId="29" fillId="0" borderId="86" xfId="0" applyNumberFormat="1" applyFont="1" applyFill="1" applyBorder="1" applyAlignment="1" applyProtection="1">
      <alignment horizontal="center" vertical="center"/>
    </xf>
    <xf numFmtId="3" fontId="9" fillId="0" borderId="163" xfId="0" applyNumberFormat="1" applyFont="1" applyFill="1" applyBorder="1" applyAlignment="1" applyProtection="1">
      <alignment horizontal="center" vertical="center"/>
    </xf>
    <xf numFmtId="0" fontId="14" fillId="18" borderId="0" xfId="0" applyFont="1" applyFill="1" applyAlignment="1">
      <alignment vertical="center"/>
    </xf>
    <xf numFmtId="0" fontId="14" fillId="0" borderId="0" xfId="0" applyFont="1" applyFill="1" applyAlignment="1">
      <alignment vertical="center"/>
    </xf>
    <xf numFmtId="0" fontId="16" fillId="19" borderId="9" xfId="0" applyFont="1" applyFill="1" applyBorder="1" applyAlignment="1">
      <alignment horizontal="center" vertical="center"/>
    </xf>
    <xf numFmtId="0" fontId="51" fillId="18" borderId="0" xfId="0" applyFont="1" applyFill="1"/>
    <xf numFmtId="0" fontId="24" fillId="18" borderId="0" xfId="0" applyFont="1" applyFill="1"/>
    <xf numFmtId="0" fontId="28" fillId="0" borderId="0" xfId="0" applyFont="1"/>
    <xf numFmtId="0" fontId="0" fillId="0" borderId="0" xfId="0" applyFill="1" applyProtection="1">
      <protection locked="0"/>
    </xf>
    <xf numFmtId="0" fontId="38" fillId="20" borderId="0" xfId="0" applyFont="1" applyFill="1" applyProtection="1">
      <protection locked="0"/>
    </xf>
    <xf numFmtId="0" fontId="19" fillId="0" borderId="0" xfId="0" applyFont="1"/>
    <xf numFmtId="0" fontId="44" fillId="18" borderId="0" xfId="155" applyFont="1" applyFill="1" applyAlignment="1"/>
    <xf numFmtId="0" fontId="7" fillId="18" borderId="0" xfId="0" applyFont="1" applyFill="1" applyBorder="1" applyAlignment="1">
      <alignment horizontal="left" vertical="top" wrapText="1"/>
    </xf>
    <xf numFmtId="0" fontId="15" fillId="18" borderId="0" xfId="0" applyFont="1" applyFill="1" applyAlignment="1">
      <alignment horizontal="center"/>
    </xf>
    <xf numFmtId="0" fontId="10" fillId="18" borderId="0" xfId="55" applyFont="1" applyFill="1" applyAlignment="1">
      <alignment horizontal="center" vertical="center" wrapText="1"/>
    </xf>
    <xf numFmtId="0" fontId="7" fillId="18" borderId="2" xfId="0" applyFont="1" applyFill="1" applyBorder="1" applyAlignment="1">
      <alignment horizontal="left" vertical="center" wrapText="1"/>
    </xf>
    <xf numFmtId="1" fontId="9" fillId="0" borderId="163" xfId="0" applyNumberFormat="1" applyFont="1" applyFill="1" applyBorder="1" applyAlignment="1" applyProtection="1">
      <alignment horizontal="center" vertical="center"/>
      <protection locked="0"/>
    </xf>
    <xf numFmtId="0" fontId="7" fillId="0" borderId="0" xfId="0" applyFont="1" applyFill="1" applyBorder="1" applyAlignment="1">
      <alignment vertical="top" wrapText="1"/>
    </xf>
    <xf numFmtId="0" fontId="25" fillId="0" borderId="0" xfId="0" applyFont="1" applyFill="1" applyBorder="1" applyAlignment="1">
      <alignment vertical="center"/>
    </xf>
    <xf numFmtId="165" fontId="9" fillId="0" borderId="0" xfId="0" applyNumberFormat="1" applyFont="1" applyFill="1" applyBorder="1" applyAlignment="1">
      <alignment horizontal="center" vertical="center"/>
    </xf>
    <xf numFmtId="0" fontId="14" fillId="0" borderId="0" xfId="0" applyFont="1" applyFill="1" applyBorder="1"/>
    <xf numFmtId="9" fontId="31" fillId="0" borderId="0" xfId="0" applyNumberFormat="1" applyFont="1" applyFill="1" applyBorder="1" applyAlignment="1">
      <alignment horizontal="center" vertical="center"/>
    </xf>
    <xf numFmtId="0" fontId="7" fillId="0" borderId="0" xfId="0" applyFont="1" applyFill="1" applyBorder="1" applyAlignment="1">
      <alignment horizontal="left" vertical="top" wrapText="1"/>
    </xf>
    <xf numFmtId="0" fontId="9" fillId="0" borderId="36" xfId="0" applyFont="1" applyFill="1" applyBorder="1" applyAlignment="1">
      <alignment horizontal="center" vertical="center"/>
    </xf>
    <xf numFmtId="0" fontId="9" fillId="0" borderId="51" xfId="0" applyFont="1" applyFill="1" applyBorder="1" applyAlignment="1">
      <alignment horizontal="center" vertical="center"/>
    </xf>
    <xf numFmtId="3" fontId="0" fillId="0" borderId="99" xfId="0" applyNumberFormat="1" applyFill="1" applyBorder="1" applyAlignment="1">
      <alignment horizontal="center" vertical="center"/>
    </xf>
    <xf numFmtId="3" fontId="0" fillId="0" borderId="86" xfId="0" applyNumberFormat="1" applyFill="1" applyBorder="1" applyAlignment="1">
      <alignment horizontal="center" vertical="center"/>
    </xf>
    <xf numFmtId="3" fontId="10" fillId="23" borderId="74" xfId="0" applyNumberFormat="1" applyFont="1" applyFill="1" applyBorder="1" applyAlignment="1">
      <alignment horizontal="center" vertical="center"/>
    </xf>
    <xf numFmtId="167" fontId="10" fillId="23" borderId="74" xfId="0" applyNumberFormat="1" applyFont="1" applyFill="1" applyBorder="1" applyAlignment="1">
      <alignment horizontal="center" vertical="center"/>
    </xf>
    <xf numFmtId="167" fontId="10" fillId="23" borderId="75" xfId="0" applyNumberFormat="1" applyFont="1" applyFill="1" applyBorder="1" applyAlignment="1">
      <alignment horizontal="center" vertical="center"/>
    </xf>
    <xf numFmtId="168" fontId="0" fillId="0" borderId="99" xfId="0" applyNumberFormat="1" applyFill="1" applyBorder="1" applyAlignment="1">
      <alignment horizontal="center" vertical="center"/>
    </xf>
    <xf numFmtId="168" fontId="0" fillId="0" borderId="101" xfId="0" applyNumberFormat="1" applyFill="1" applyBorder="1" applyAlignment="1">
      <alignment horizontal="center" vertical="center"/>
    </xf>
    <xf numFmtId="168" fontId="40" fillId="0" borderId="86" xfId="0" applyNumberFormat="1" applyFont="1" applyFill="1" applyBorder="1" applyAlignment="1">
      <alignment horizontal="center" vertical="center"/>
    </xf>
    <xf numFmtId="168" fontId="40" fillId="0" borderId="97" xfId="0" applyNumberFormat="1" applyFont="1" applyFill="1" applyBorder="1" applyAlignment="1">
      <alignment horizontal="center" vertical="center"/>
    </xf>
    <xf numFmtId="168" fontId="0" fillId="0" borderId="86" xfId="0" applyNumberFormat="1" applyFill="1" applyBorder="1" applyAlignment="1">
      <alignment horizontal="center" vertical="center"/>
    </xf>
    <xf numFmtId="168" fontId="0" fillId="0" borderId="97" xfId="0" applyNumberFormat="1" applyFill="1" applyBorder="1" applyAlignment="1">
      <alignment horizontal="center" vertical="center"/>
    </xf>
    <xf numFmtId="168" fontId="0" fillId="0" borderId="93" xfId="0" applyNumberFormat="1" applyFill="1" applyBorder="1" applyAlignment="1">
      <alignment horizontal="center" vertical="center"/>
    </xf>
    <xf numFmtId="168" fontId="0" fillId="0" borderId="135" xfId="0" applyNumberFormat="1" applyFill="1" applyBorder="1" applyAlignment="1">
      <alignment horizontal="center" vertical="center"/>
    </xf>
    <xf numFmtId="0" fontId="7" fillId="18" borderId="2" xfId="0" applyFont="1" applyFill="1" applyBorder="1" applyAlignment="1">
      <alignment horizontal="left" vertical="center"/>
    </xf>
    <xf numFmtId="0" fontId="10" fillId="17" borderId="10" xfId="0" applyFont="1" applyFill="1" applyBorder="1" applyAlignment="1">
      <alignment horizontal="center" vertical="center"/>
    </xf>
    <xf numFmtId="0" fontId="10" fillId="17" borderId="10" xfId="0" applyFont="1" applyFill="1" applyBorder="1" applyAlignment="1">
      <alignment horizontal="center" vertical="center" wrapText="1"/>
    </xf>
    <xf numFmtId="0" fontId="20" fillId="0" borderId="10" xfId="0" applyFont="1" applyFill="1" applyBorder="1" applyAlignment="1">
      <alignment horizontal="center" vertical="center"/>
    </xf>
    <xf numFmtId="2" fontId="55" fillId="18" borderId="0" xfId="0" applyNumberFormat="1" applyFont="1" applyFill="1"/>
    <xf numFmtId="166" fontId="55" fillId="18" borderId="0" xfId="0" applyNumberFormat="1" applyFont="1" applyFill="1"/>
    <xf numFmtId="0" fontId="15" fillId="18" borderId="0" xfId="0" applyFont="1" applyFill="1" applyAlignment="1">
      <alignment horizontal="center"/>
    </xf>
    <xf numFmtId="0" fontId="10" fillId="18" borderId="0" xfId="55" applyFont="1" applyFill="1" applyAlignment="1">
      <alignment horizontal="center" vertical="center" wrapText="1"/>
    </xf>
    <xf numFmtId="1" fontId="9" fillId="0" borderId="174" xfId="0" applyNumberFormat="1" applyFont="1" applyFill="1" applyBorder="1" applyAlignment="1" applyProtection="1">
      <alignment horizontal="center" vertical="center"/>
      <protection locked="0"/>
    </xf>
    <xf numFmtId="1" fontId="9" fillId="0" borderId="177" xfId="0" applyNumberFormat="1" applyFont="1" applyFill="1" applyBorder="1" applyAlignment="1" applyProtection="1">
      <alignment horizontal="center" vertical="center"/>
      <protection locked="0"/>
    </xf>
    <xf numFmtId="0" fontId="22" fillId="0" borderId="36" xfId="0" applyFont="1" applyFill="1" applyBorder="1" applyAlignment="1">
      <alignment vertical="center" wrapText="1"/>
    </xf>
    <xf numFmtId="0" fontId="22" fillId="0" borderId="51" xfId="0" applyFont="1" applyFill="1" applyBorder="1" applyAlignment="1">
      <alignment vertical="center" wrapText="1"/>
    </xf>
    <xf numFmtId="0" fontId="22" fillId="27" borderId="51" xfId="0" applyFont="1" applyFill="1" applyBorder="1" applyAlignment="1">
      <alignment vertical="center" wrapText="1"/>
    </xf>
    <xf numFmtId="3" fontId="40" fillId="0" borderId="86" xfId="0" applyNumberFormat="1" applyFont="1" applyFill="1" applyBorder="1" applyAlignment="1">
      <alignment horizontal="center" vertical="center"/>
    </xf>
    <xf numFmtId="3" fontId="0" fillId="0" borderId="93" xfId="0" applyNumberFormat="1" applyFill="1" applyBorder="1" applyAlignment="1">
      <alignment horizontal="center" vertical="center"/>
    </xf>
    <xf numFmtId="0" fontId="10"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0" fillId="0" borderId="4" xfId="0" applyBorder="1" applyAlignment="1">
      <alignment horizontal="center" vertical="center"/>
    </xf>
    <xf numFmtId="0" fontId="0" fillId="0" borderId="3" xfId="0" applyBorder="1" applyAlignment="1">
      <alignment horizontal="center" vertical="center"/>
    </xf>
    <xf numFmtId="0" fontId="7" fillId="18" borderId="0" xfId="0" applyFont="1" applyFill="1" applyBorder="1" applyAlignment="1">
      <alignment horizontal="center" vertical="top"/>
    </xf>
    <xf numFmtId="0" fontId="39" fillId="0" borderId="7" xfId="0" applyFont="1" applyFill="1" applyBorder="1" applyAlignment="1">
      <alignment horizontal="center" vertical="center" wrapText="1"/>
    </xf>
    <xf numFmtId="1" fontId="20" fillId="0" borderId="6" xfId="0" applyNumberFormat="1" applyFont="1" applyBorder="1" applyAlignment="1">
      <alignment horizontal="center" vertical="center"/>
    </xf>
    <xf numFmtId="1" fontId="20" fillId="0" borderId="10" xfId="0" applyNumberFormat="1" applyFont="1" applyFill="1" applyBorder="1" applyAlignment="1">
      <alignment horizontal="center" vertical="center"/>
    </xf>
    <xf numFmtId="1" fontId="20" fillId="19" borderId="28" xfId="0" applyNumberFormat="1" applyFont="1" applyFill="1" applyBorder="1" applyAlignment="1">
      <alignment horizontal="center" vertical="center"/>
    </xf>
    <xf numFmtId="0" fontId="39" fillId="0" borderId="11" xfId="0" applyFont="1" applyFill="1" applyBorder="1" applyAlignment="1">
      <alignment horizontal="center" vertical="center" wrapText="1"/>
    </xf>
    <xf numFmtId="1" fontId="20" fillId="0" borderId="10" xfId="0" applyNumberFormat="1" applyFont="1" applyBorder="1" applyAlignment="1">
      <alignment horizontal="center" vertical="center"/>
    </xf>
    <xf numFmtId="0" fontId="39" fillId="0" borderId="73" xfId="0" applyFont="1" applyFill="1" applyBorder="1" applyAlignment="1">
      <alignment horizontal="center" vertical="center" wrapText="1"/>
    </xf>
    <xf numFmtId="1" fontId="20" fillId="0" borderId="74" xfId="0" applyNumberFormat="1" applyFont="1" applyFill="1" applyBorder="1" applyAlignment="1">
      <alignment horizontal="center" vertical="center"/>
    </xf>
    <xf numFmtId="0" fontId="20" fillId="0" borderId="4" xfId="0" applyFont="1" applyFill="1" applyBorder="1" applyAlignment="1">
      <alignment horizontal="center" vertical="center"/>
    </xf>
    <xf numFmtId="1" fontId="20" fillId="19" borderId="75" xfId="0" applyNumberFormat="1" applyFont="1" applyFill="1" applyBorder="1" applyAlignment="1">
      <alignment horizontal="center" vertical="center"/>
    </xf>
    <xf numFmtId="1" fontId="8" fillId="0" borderId="0" xfId="0" applyNumberFormat="1" applyFont="1" applyFill="1" applyBorder="1" applyAlignment="1" applyProtection="1">
      <alignment vertical="center"/>
      <protection locked="0"/>
    </xf>
    <xf numFmtId="0" fontId="8" fillId="18" borderId="0" xfId="0" applyFont="1" applyFill="1" applyAlignment="1">
      <alignment vertical="top"/>
    </xf>
    <xf numFmtId="0" fontId="33" fillId="18" borderId="0" xfId="0" applyFont="1" applyFill="1" applyBorder="1" applyAlignment="1">
      <alignment vertical="center" wrapText="1"/>
    </xf>
    <xf numFmtId="0" fontId="0" fillId="20" borderId="0" xfId="0" applyFill="1" applyBorder="1"/>
    <xf numFmtId="0" fontId="20" fillId="0" borderId="8" xfId="0" applyFont="1" applyFill="1" applyBorder="1" applyAlignment="1">
      <alignment horizontal="center" vertical="center"/>
    </xf>
    <xf numFmtId="0" fontId="19" fillId="0" borderId="0" xfId="0" applyFont="1" applyBorder="1"/>
    <xf numFmtId="0" fontId="19" fillId="0" borderId="0" xfId="0" applyFont="1" applyAlignment="1">
      <alignment vertical="top" wrapText="1"/>
    </xf>
    <xf numFmtId="0" fontId="19" fillId="18" borderId="0" xfId="0" applyFont="1" applyFill="1" applyBorder="1" applyAlignment="1">
      <alignment horizontal="left" vertical="top"/>
    </xf>
    <xf numFmtId="0" fontId="7" fillId="18" borderId="0" xfId="0" applyFont="1" applyFill="1" applyAlignment="1">
      <alignment vertical="top"/>
    </xf>
    <xf numFmtId="0" fontId="9" fillId="15" borderId="13" xfId="0" applyFont="1" applyFill="1" applyBorder="1" applyAlignment="1">
      <alignment horizontal="center" vertical="center" wrapText="1"/>
    </xf>
    <xf numFmtId="0" fontId="9" fillId="15" borderId="32" xfId="0" applyFont="1" applyFill="1" applyBorder="1" applyAlignment="1">
      <alignment vertical="center" wrapText="1"/>
    </xf>
    <xf numFmtId="0" fontId="58" fillId="18" borderId="0" xfId="0" applyFont="1" applyFill="1" applyBorder="1" applyAlignment="1">
      <alignment horizontal="center" vertical="center"/>
    </xf>
    <xf numFmtId="0" fontId="16" fillId="19" borderId="17" xfId="0" applyFont="1" applyFill="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10" fillId="0" borderId="0" xfId="55" applyFont="1" applyFill="1" applyAlignment="1">
      <alignment vertical="center" wrapText="1"/>
    </xf>
    <xf numFmtId="0" fontId="20" fillId="17" borderId="13" xfId="0" applyFont="1" applyFill="1" applyBorder="1" applyAlignment="1">
      <alignment horizontal="center" vertical="center"/>
    </xf>
    <xf numFmtId="0" fontId="10" fillId="18" borderId="0" xfId="55" applyFont="1" applyFill="1" applyAlignment="1">
      <alignment horizontal="center" vertical="center" wrapText="1"/>
    </xf>
    <xf numFmtId="0" fontId="9" fillId="15" borderId="36" xfId="0" applyFont="1" applyFill="1" applyBorder="1" applyAlignment="1">
      <alignment horizontal="center" vertical="center" wrapText="1"/>
    </xf>
    <xf numFmtId="0" fontId="0" fillId="17" borderId="69" xfId="0" applyFill="1" applyBorder="1" applyAlignment="1">
      <alignment horizontal="center" vertical="center" wrapText="1"/>
    </xf>
    <xf numFmtId="0" fontId="0" fillId="17" borderId="32" xfId="0" applyFill="1" applyBorder="1" applyAlignment="1">
      <alignment horizontal="center" vertical="center" wrapText="1"/>
    </xf>
    <xf numFmtId="0" fontId="0" fillId="17" borderId="142" xfId="0" applyFill="1" applyBorder="1" applyAlignment="1">
      <alignment horizontal="center" vertical="center" wrapText="1"/>
    </xf>
    <xf numFmtId="0" fontId="14" fillId="17" borderId="142" xfId="0" applyFont="1" applyFill="1" applyBorder="1" applyAlignment="1">
      <alignment horizontal="center" vertical="center" wrapText="1"/>
    </xf>
    <xf numFmtId="0" fontId="19" fillId="18" borderId="0" xfId="0" applyFont="1" applyFill="1" applyBorder="1" applyAlignment="1">
      <alignment horizontal="left" vertical="top"/>
    </xf>
    <xf numFmtId="0" fontId="0" fillId="18" borderId="0" xfId="0" applyFill="1" applyBorder="1" applyAlignment="1">
      <alignment horizontal="center" vertical="center" wrapText="1"/>
    </xf>
    <xf numFmtId="0" fontId="9" fillId="15" borderId="76"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20" fillId="17" borderId="10" xfId="0" applyFont="1" applyFill="1" applyBorder="1" applyAlignment="1">
      <alignment horizontal="center" vertical="center"/>
    </xf>
    <xf numFmtId="0" fontId="0" fillId="0" borderId="0" xfId="0" applyFill="1" applyBorder="1" applyAlignment="1">
      <alignment horizontal="center" vertical="center" wrapText="1"/>
    </xf>
    <xf numFmtId="0" fontId="14" fillId="0" borderId="9" xfId="0" applyFont="1" applyBorder="1" applyAlignment="1">
      <alignment horizontal="center" vertical="center"/>
    </xf>
    <xf numFmtId="0" fontId="60" fillId="18" borderId="0" xfId="0" applyFont="1" applyFill="1" applyBorder="1" applyAlignment="1">
      <alignment horizontal="right" vertical="center"/>
    </xf>
    <xf numFmtId="0" fontId="61" fillId="18" borderId="0" xfId="0" applyFont="1" applyFill="1" applyBorder="1" applyAlignment="1">
      <alignment horizontal="center" vertical="center"/>
    </xf>
    <xf numFmtId="0" fontId="0" fillId="18" borderId="0" xfId="0" applyFont="1" applyFill="1" applyBorder="1" applyAlignment="1">
      <alignment horizontal="center" vertical="center"/>
    </xf>
    <xf numFmtId="0" fontId="0" fillId="18" borderId="0" xfId="0" applyFont="1" applyFill="1" applyBorder="1" applyAlignment="1">
      <alignment horizontal="left" vertical="center"/>
    </xf>
    <xf numFmtId="0" fontId="9" fillId="15" borderId="15" xfId="0" applyFont="1" applyFill="1" applyBorder="1" applyAlignment="1">
      <alignment horizontal="center" vertical="center"/>
    </xf>
    <xf numFmtId="0" fontId="10" fillId="18" borderId="0" xfId="55" applyFont="1" applyFill="1" applyAlignment="1">
      <alignment horizontal="center" vertical="center" wrapText="1"/>
    </xf>
    <xf numFmtId="0" fontId="10" fillId="15" borderId="15" xfId="0" applyFont="1" applyFill="1" applyBorder="1" applyAlignment="1">
      <alignment horizontal="center" vertical="center"/>
    </xf>
    <xf numFmtId="0" fontId="9" fillId="15" borderId="15" xfId="0" applyFont="1" applyFill="1" applyBorder="1" applyAlignment="1">
      <alignment horizontal="center" vertical="center" wrapText="1"/>
    </xf>
    <xf numFmtId="0" fontId="20" fillId="17" borderId="10" xfId="0" applyFont="1" applyFill="1" applyBorder="1" applyAlignment="1">
      <alignment horizontal="center" vertical="center"/>
    </xf>
    <xf numFmtId="0" fontId="9" fillId="15" borderId="10" xfId="0" applyFont="1" applyFill="1" applyBorder="1" applyAlignment="1">
      <alignment horizontal="center" vertical="center"/>
    </xf>
    <xf numFmtId="0" fontId="43" fillId="18" borderId="0" xfId="0" applyFont="1" applyFill="1" applyAlignment="1"/>
    <xf numFmtId="0" fontId="43" fillId="18" borderId="0" xfId="0" applyFont="1" applyFill="1" applyAlignment="1">
      <alignment vertical="center"/>
    </xf>
    <xf numFmtId="0" fontId="14" fillId="17" borderId="32" xfId="0" applyFont="1" applyFill="1" applyBorder="1" applyAlignment="1">
      <alignment horizontal="center" vertical="center" wrapText="1"/>
    </xf>
    <xf numFmtId="0" fontId="14" fillId="17" borderId="33" xfId="0" applyFont="1" applyFill="1" applyBorder="1" applyAlignment="1">
      <alignment horizontal="center" vertical="center" wrapText="1"/>
    </xf>
    <xf numFmtId="0" fontId="7" fillId="18" borderId="0" xfId="0" applyFont="1" applyFill="1" applyBorder="1" applyAlignment="1">
      <alignment horizontal="left" vertical="center"/>
    </xf>
    <xf numFmtId="0" fontId="56" fillId="0" borderId="0" xfId="0" applyFont="1" applyAlignment="1"/>
    <xf numFmtId="0" fontId="20" fillId="17" borderId="17"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20" fillId="0" borderId="17" xfId="0" applyFont="1" applyFill="1" applyBorder="1" applyAlignment="1">
      <alignment horizontal="center" vertical="center" wrapText="1"/>
    </xf>
    <xf numFmtId="166" fontId="20" fillId="0" borderId="9" xfId="0" applyNumberFormat="1" applyFont="1" applyFill="1" applyBorder="1" applyAlignment="1">
      <alignment horizontal="center" vertical="center" wrapText="1"/>
    </xf>
    <xf numFmtId="0" fontId="20" fillId="0" borderId="34" xfId="0" applyFont="1" applyFill="1" applyBorder="1" applyAlignment="1" applyProtection="1">
      <alignment horizontal="center" vertical="center" wrapText="1"/>
    </xf>
    <xf numFmtId="0" fontId="20" fillId="0" borderId="153" xfId="0" applyFont="1" applyFill="1" applyBorder="1" applyAlignment="1" applyProtection="1">
      <alignment horizontal="center" vertical="center" wrapText="1"/>
    </xf>
    <xf numFmtId="0" fontId="9" fillId="18" borderId="17" xfId="0" applyFont="1" applyFill="1" applyBorder="1" applyAlignment="1">
      <alignment horizontal="center" vertical="center" wrapText="1"/>
    </xf>
    <xf numFmtId="166" fontId="20" fillId="18" borderId="9" xfId="0" applyNumberFormat="1" applyFont="1" applyFill="1" applyBorder="1" applyAlignment="1">
      <alignment horizontal="center" vertical="center" wrapText="1"/>
    </xf>
    <xf numFmtId="0" fontId="59" fillId="18" borderId="168" xfId="0" applyFont="1" applyFill="1" applyBorder="1" applyAlignment="1" applyProtection="1">
      <alignment horizontal="center" vertical="center" wrapText="1"/>
    </xf>
    <xf numFmtId="0" fontId="20" fillId="0" borderId="17" xfId="0" applyFont="1" applyFill="1" applyBorder="1" applyAlignment="1">
      <alignment horizontal="center" vertical="center"/>
    </xf>
    <xf numFmtId="0" fontId="20" fillId="0" borderId="146" xfId="0" applyFont="1" applyFill="1" applyBorder="1" applyAlignment="1" applyProtection="1">
      <alignment horizontal="center" vertical="center"/>
    </xf>
    <xf numFmtId="0" fontId="9" fillId="19" borderId="17" xfId="0" applyFont="1" applyFill="1" applyBorder="1" applyAlignment="1">
      <alignment horizontal="center" vertical="center" wrapText="1"/>
    </xf>
    <xf numFmtId="166" fontId="20" fillId="0" borderId="3" xfId="0" applyNumberFormat="1" applyFont="1" applyFill="1" applyBorder="1" applyAlignment="1">
      <alignment horizontal="center" vertical="center" wrapText="1"/>
    </xf>
    <xf numFmtId="0" fontId="59" fillId="19" borderId="4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protection locked="0"/>
    </xf>
    <xf numFmtId="166" fontId="20" fillId="0" borderId="9" xfId="0" applyNumberFormat="1" applyFont="1" applyBorder="1" applyAlignment="1" applyProtection="1">
      <alignment horizontal="center" vertical="center"/>
    </xf>
    <xf numFmtId="0" fontId="20" fillId="0" borderId="34"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xf>
    <xf numFmtId="0" fontId="59" fillId="19" borderId="147" xfId="0" applyFont="1" applyFill="1" applyBorder="1" applyAlignment="1" applyProtection="1">
      <alignment horizontal="center" vertical="center" wrapText="1"/>
    </xf>
    <xf numFmtId="166" fontId="29" fillId="19" borderId="75" xfId="0" applyNumberFormat="1" applyFont="1" applyFill="1" applyBorder="1" applyAlignment="1" applyProtection="1">
      <alignment horizontal="center" vertical="center"/>
    </xf>
    <xf numFmtId="0" fontId="9" fillId="23" borderId="63" xfId="0" applyFont="1" applyFill="1" applyBorder="1" applyAlignment="1" applyProtection="1">
      <alignment horizontal="center" vertical="center" wrapText="1"/>
    </xf>
    <xf numFmtId="166" fontId="20" fillId="23" borderId="64" xfId="0" applyNumberFormat="1" applyFont="1" applyFill="1" applyBorder="1" applyAlignment="1" applyProtection="1">
      <alignment horizontal="center" vertical="center"/>
    </xf>
    <xf numFmtId="0" fontId="9" fillId="23" borderId="167" xfId="0" applyFont="1" applyFill="1" applyBorder="1" applyAlignment="1" applyProtection="1">
      <alignment horizontal="center" vertical="center" wrapText="1"/>
    </xf>
    <xf numFmtId="0" fontId="20" fillId="18" borderId="0" xfId="0" applyFont="1" applyFill="1"/>
    <xf numFmtId="0" fontId="20" fillId="0" borderId="2" xfId="0" applyFont="1" applyBorder="1"/>
    <xf numFmtId="0" fontId="20" fillId="0" borderId="0" xfId="0" applyFont="1" applyBorder="1"/>
    <xf numFmtId="0" fontId="29" fillId="20" borderId="28" xfId="0" applyFont="1" applyFill="1" applyBorder="1" applyAlignment="1">
      <alignment horizontal="center"/>
    </xf>
    <xf numFmtId="166" fontId="29" fillId="20" borderId="28" xfId="0" applyNumberFormat="1" applyFont="1" applyFill="1" applyBorder="1" applyAlignment="1">
      <alignment horizontal="center"/>
    </xf>
    <xf numFmtId="0" fontId="9" fillId="19" borderId="4" xfId="0" applyFont="1" applyFill="1" applyBorder="1" applyAlignment="1">
      <alignment horizontal="center" vertical="center" wrapText="1"/>
    </xf>
    <xf numFmtId="166" fontId="29" fillId="19" borderId="3" xfId="0" applyNumberFormat="1" applyFont="1" applyFill="1" applyBorder="1" applyAlignment="1">
      <alignment horizontal="center" vertical="center" wrapText="1"/>
    </xf>
    <xf numFmtId="0" fontId="20" fillId="0" borderId="40" xfId="0" applyFont="1" applyBorder="1"/>
    <xf numFmtId="165" fontId="20" fillId="0" borderId="9" xfId="0" applyNumberFormat="1" applyFont="1" applyBorder="1" applyAlignment="1">
      <alignment horizontal="center" vertical="center"/>
    </xf>
    <xf numFmtId="0" fontId="20" fillId="0" borderId="34" xfId="0" applyFont="1" applyBorder="1" applyAlignment="1">
      <alignment horizontal="center" vertical="center"/>
    </xf>
    <xf numFmtId="165" fontId="20" fillId="19" borderId="3" xfId="0" applyNumberFormat="1" applyFont="1" applyFill="1" applyBorder="1" applyAlignment="1">
      <alignment horizontal="center" vertical="center"/>
    </xf>
    <xf numFmtId="0" fontId="39" fillId="19" borderId="13" xfId="0" applyFont="1" applyFill="1" applyBorder="1" applyAlignment="1">
      <alignment horizontal="center" vertical="center" wrapText="1"/>
    </xf>
    <xf numFmtId="0" fontId="20" fillId="19" borderId="34" xfId="0" applyFont="1" applyFill="1" applyBorder="1" applyAlignment="1">
      <alignment horizontal="center" vertical="center" wrapText="1"/>
    </xf>
    <xf numFmtId="0" fontId="23" fillId="17" borderId="28" xfId="0" applyFont="1" applyFill="1" applyBorder="1" applyAlignment="1">
      <alignment horizontal="center" vertical="center"/>
    </xf>
    <xf numFmtId="0" fontId="23" fillId="17" borderId="34" xfId="0" applyFont="1" applyFill="1" applyBorder="1" applyAlignment="1">
      <alignment horizontal="center" vertical="center"/>
    </xf>
    <xf numFmtId="165" fontId="20" fillId="0" borderId="163" xfId="0" applyNumberFormat="1" applyFont="1" applyFill="1" applyBorder="1" applyAlignment="1" applyProtection="1">
      <alignment horizontal="center" vertical="center"/>
    </xf>
    <xf numFmtId="0" fontId="20" fillId="18" borderId="0" xfId="0" applyFont="1" applyFill="1" applyAlignment="1">
      <alignment vertical="center" wrapText="1"/>
    </xf>
    <xf numFmtId="0" fontId="20" fillId="18" borderId="0" xfId="0" applyFont="1" applyFill="1" applyBorder="1" applyAlignment="1">
      <alignment vertical="center" wrapText="1"/>
    </xf>
    <xf numFmtId="0" fontId="20" fillId="0" borderId="36" xfId="0" applyFont="1" applyFill="1" applyBorder="1" applyAlignment="1"/>
    <xf numFmtId="0" fontId="20" fillId="0" borderId="51" xfId="0" applyFont="1" applyFill="1" applyBorder="1" applyAlignment="1"/>
    <xf numFmtId="0" fontId="10" fillId="17" borderId="67" xfId="0" applyFont="1" applyFill="1" applyBorder="1" applyAlignment="1">
      <alignment horizontal="center" vertical="center"/>
    </xf>
    <xf numFmtId="0" fontId="10" fillId="17" borderId="11" xfId="0" applyFont="1" applyFill="1" applyBorder="1" applyAlignment="1">
      <alignment horizontal="center" vertical="center"/>
    </xf>
    <xf numFmtId="0" fontId="10" fillId="17" borderId="9" xfId="0" applyFont="1" applyFill="1" applyBorder="1" applyAlignment="1">
      <alignment horizontal="center" vertical="center"/>
    </xf>
    <xf numFmtId="0" fontId="10" fillId="17" borderId="127" xfId="0" applyFont="1" applyFill="1" applyBorder="1" applyAlignment="1">
      <alignment horizontal="center" vertical="center"/>
    </xf>
    <xf numFmtId="3" fontId="20" fillId="0" borderId="170" xfId="0" applyNumberFormat="1" applyFont="1" applyFill="1" applyBorder="1" applyAlignment="1" applyProtection="1">
      <alignment horizontal="center" vertical="center"/>
    </xf>
    <xf numFmtId="3" fontId="9" fillId="0" borderId="171" xfId="0" applyNumberFormat="1" applyFont="1" applyFill="1" applyBorder="1" applyAlignment="1" applyProtection="1">
      <alignment horizontal="center" vertical="center"/>
    </xf>
    <xf numFmtId="0" fontId="9" fillId="0" borderId="61" xfId="0" applyFont="1" applyFill="1" applyBorder="1" applyAlignment="1" applyProtection="1">
      <alignment vertical="center" wrapText="1"/>
      <protection locked="0"/>
    </xf>
    <xf numFmtId="1" fontId="9" fillId="0" borderId="171" xfId="0" applyNumberFormat="1" applyFont="1" applyFill="1" applyBorder="1" applyAlignment="1" applyProtection="1">
      <alignment horizontal="center" vertical="center"/>
      <protection locked="0"/>
    </xf>
    <xf numFmtId="3" fontId="9" fillId="0" borderId="174" xfId="0" applyNumberFormat="1" applyFont="1" applyFill="1" applyBorder="1" applyAlignment="1" applyProtection="1">
      <alignment horizontal="center" vertical="center"/>
    </xf>
    <xf numFmtId="3" fontId="20" fillId="0" borderId="10" xfId="0" applyNumberFormat="1" applyFont="1" applyFill="1" applyBorder="1" applyAlignment="1" applyProtection="1">
      <alignment horizontal="center" vertical="center"/>
    </xf>
    <xf numFmtId="3" fontId="20" fillId="0" borderId="9" xfId="0" applyNumberFormat="1" applyFont="1" applyFill="1" applyBorder="1" applyAlignment="1" applyProtection="1">
      <alignment horizontal="center" vertical="center"/>
    </xf>
    <xf numFmtId="3" fontId="9" fillId="0" borderId="177" xfId="0" applyNumberFormat="1" applyFont="1" applyFill="1" applyBorder="1" applyAlignment="1" applyProtection="1">
      <alignment horizontal="center" vertical="center"/>
    </xf>
    <xf numFmtId="3" fontId="9" fillId="23" borderId="90" xfId="0" applyNumberFormat="1" applyFont="1" applyFill="1" applyBorder="1" applyAlignment="1" applyProtection="1">
      <alignment horizontal="center" vertical="center"/>
    </xf>
    <xf numFmtId="3" fontId="9" fillId="23" borderId="74" xfId="0" applyNumberFormat="1" applyFont="1" applyFill="1" applyBorder="1" applyAlignment="1" applyProtection="1">
      <alignment horizontal="center" vertical="center"/>
    </xf>
    <xf numFmtId="3" fontId="9" fillId="23" borderId="40" xfId="0" applyNumberFormat="1" applyFont="1" applyFill="1" applyBorder="1" applyAlignment="1" applyProtection="1">
      <alignment horizontal="center" vertical="center"/>
      <protection locked="0"/>
    </xf>
    <xf numFmtId="3" fontId="9" fillId="23" borderId="41" xfId="0" applyNumberFormat="1" applyFont="1" applyFill="1" applyBorder="1" applyAlignment="1" applyProtection="1">
      <alignment horizontal="center" vertical="center"/>
    </xf>
    <xf numFmtId="0" fontId="20" fillId="0" borderId="41" xfId="0" applyFont="1" applyFill="1" applyBorder="1" applyAlignment="1"/>
    <xf numFmtId="165" fontId="20" fillId="0" borderId="171" xfId="0" applyNumberFormat="1" applyFont="1" applyFill="1" applyBorder="1" applyAlignment="1" applyProtection="1">
      <alignment horizontal="center" vertical="center"/>
    </xf>
    <xf numFmtId="165" fontId="20" fillId="0" borderId="174" xfId="0" applyNumberFormat="1" applyFont="1" applyFill="1" applyBorder="1" applyAlignment="1" applyProtection="1">
      <alignment horizontal="center" vertical="center"/>
    </xf>
    <xf numFmtId="165" fontId="20" fillId="0" borderId="177" xfId="0" applyNumberFormat="1" applyFont="1" applyFill="1" applyBorder="1" applyAlignment="1" applyProtection="1">
      <alignment horizontal="center" vertical="center"/>
    </xf>
    <xf numFmtId="9" fontId="20" fillId="23" borderId="41" xfId="0" applyNumberFormat="1" applyFont="1" applyFill="1" applyBorder="1" applyAlignment="1" applyProtection="1">
      <alignment horizontal="center" vertical="center"/>
    </xf>
    <xf numFmtId="0" fontId="20" fillId="18" borderId="127" xfId="0" applyFont="1" applyFill="1" applyBorder="1" applyAlignment="1">
      <alignment horizontal="center" vertical="center" wrapText="1"/>
    </xf>
    <xf numFmtId="0" fontId="29" fillId="18" borderId="127" xfId="0" applyFont="1" applyFill="1" applyBorder="1" applyAlignment="1">
      <alignment horizontal="center" vertical="center" wrapText="1"/>
    </xf>
    <xf numFmtId="165" fontId="14" fillId="27" borderId="94" xfId="0" applyNumberFormat="1" applyFont="1" applyFill="1" applyBorder="1" applyAlignment="1">
      <alignment horizontal="center" vertical="center"/>
    </xf>
    <xf numFmtId="3" fontId="10" fillId="27" borderId="68" xfId="0" applyNumberFormat="1" applyFont="1" applyFill="1" applyBorder="1" applyAlignment="1">
      <alignment horizontal="center" vertical="center"/>
    </xf>
    <xf numFmtId="3" fontId="10" fillId="27" borderId="88" xfId="0" applyNumberFormat="1" applyFont="1" applyFill="1" applyBorder="1" applyAlignment="1">
      <alignment horizontal="center" vertical="center"/>
    </xf>
    <xf numFmtId="3" fontId="9" fillId="27" borderId="127" xfId="0" applyNumberFormat="1" applyFont="1" applyFill="1" applyBorder="1" applyAlignment="1">
      <alignment horizontal="center" vertical="center"/>
    </xf>
    <xf numFmtId="3" fontId="20" fillId="19" borderId="32" xfId="0" applyNumberFormat="1" applyFont="1" applyFill="1" applyBorder="1" applyAlignment="1" applyProtection="1">
      <alignment horizontal="center" vertical="center"/>
    </xf>
    <xf numFmtId="3" fontId="9" fillId="19" borderId="51" xfId="0" applyNumberFormat="1" applyFont="1" applyFill="1" applyBorder="1" applyAlignment="1" applyProtection="1">
      <alignment horizontal="center" vertical="center"/>
    </xf>
    <xf numFmtId="3" fontId="20" fillId="19" borderId="86" xfId="0" applyNumberFormat="1" applyFont="1" applyFill="1" applyBorder="1" applyAlignment="1" applyProtection="1">
      <alignment horizontal="center" vertical="center"/>
    </xf>
    <xf numFmtId="3" fontId="9" fillId="19" borderId="163" xfId="0" applyNumberFormat="1" applyFont="1" applyFill="1" applyBorder="1" applyAlignment="1" applyProtection="1">
      <alignment horizontal="center" vertical="center"/>
    </xf>
    <xf numFmtId="3" fontId="23" fillId="0" borderId="86" xfId="0" applyNumberFormat="1" applyFont="1" applyFill="1" applyBorder="1" applyAlignment="1" applyProtection="1">
      <alignment horizontal="center" vertical="center"/>
    </xf>
    <xf numFmtId="3" fontId="10" fillId="0" borderId="163" xfId="0" applyNumberFormat="1" applyFont="1" applyFill="1" applyBorder="1" applyAlignment="1" applyProtection="1">
      <alignment horizontal="center" vertical="center"/>
    </xf>
    <xf numFmtId="3" fontId="10" fillId="19" borderId="86" xfId="0" applyNumberFormat="1" applyFont="1" applyFill="1" applyBorder="1" applyAlignment="1" applyProtection="1">
      <alignment horizontal="center" vertical="center"/>
    </xf>
    <xf numFmtId="3" fontId="23" fillId="19" borderId="93" xfId="0" applyNumberFormat="1" applyFont="1" applyFill="1" applyBorder="1" applyAlignment="1" applyProtection="1">
      <alignment horizontal="center" vertical="center"/>
    </xf>
    <xf numFmtId="3" fontId="10" fillId="19" borderId="164" xfId="0" applyNumberFormat="1" applyFont="1" applyFill="1" applyBorder="1" applyAlignment="1" applyProtection="1">
      <alignment horizontal="center" vertical="center"/>
    </xf>
    <xf numFmtId="0" fontId="10" fillId="0" borderId="51" xfId="0" applyFont="1" applyFill="1" applyBorder="1" applyAlignment="1">
      <alignment vertical="center" wrapText="1"/>
    </xf>
    <xf numFmtId="165" fontId="20" fillId="19" borderId="51" xfId="0" applyNumberFormat="1" applyFont="1" applyFill="1" applyBorder="1" applyAlignment="1" applyProtection="1">
      <alignment horizontal="center" vertical="center"/>
    </xf>
    <xf numFmtId="3" fontId="9" fillId="18" borderId="136" xfId="0" applyNumberFormat="1" applyFont="1" applyFill="1" applyBorder="1" applyAlignment="1">
      <alignment horizontal="center" vertical="center"/>
    </xf>
    <xf numFmtId="165" fontId="20" fillId="19" borderId="163" xfId="0" applyNumberFormat="1" applyFont="1" applyFill="1" applyBorder="1" applyAlignment="1" applyProtection="1">
      <alignment horizontal="center" vertical="center"/>
    </xf>
    <xf numFmtId="3" fontId="9" fillId="18" borderId="137" xfId="0" applyNumberFormat="1" applyFont="1" applyFill="1" applyBorder="1" applyAlignment="1">
      <alignment horizontal="center" vertical="center"/>
    </xf>
    <xf numFmtId="165" fontId="23" fillId="0" borderId="163" xfId="0" applyNumberFormat="1" applyFont="1" applyFill="1" applyBorder="1" applyAlignment="1" applyProtection="1">
      <alignment horizontal="center" vertical="center"/>
    </xf>
    <xf numFmtId="3" fontId="9" fillId="0" borderId="137" xfId="0" applyNumberFormat="1" applyFont="1" applyFill="1" applyBorder="1" applyAlignment="1">
      <alignment horizontal="center" vertical="center"/>
    </xf>
    <xf numFmtId="3" fontId="9" fillId="19" borderId="137" xfId="0" applyNumberFormat="1" applyFont="1" applyFill="1" applyBorder="1" applyAlignment="1">
      <alignment horizontal="center" vertical="center"/>
    </xf>
    <xf numFmtId="3" fontId="9" fillId="19" borderId="138" xfId="0" applyNumberFormat="1" applyFont="1" applyFill="1" applyBorder="1" applyAlignment="1">
      <alignment horizontal="center" vertical="center"/>
    </xf>
    <xf numFmtId="3" fontId="9" fillId="19" borderId="34" xfId="0" applyNumberFormat="1" applyFont="1" applyFill="1" applyBorder="1" applyAlignment="1">
      <alignment horizontal="center" vertical="center"/>
    </xf>
    <xf numFmtId="3" fontId="9" fillId="19" borderId="127" xfId="0" applyNumberFormat="1" applyFont="1" applyFill="1" applyBorder="1" applyAlignment="1">
      <alignment horizontal="center" vertical="center"/>
    </xf>
    <xf numFmtId="165" fontId="23" fillId="19" borderId="164" xfId="0" applyNumberFormat="1" applyFont="1" applyFill="1" applyBorder="1" applyAlignment="1" applyProtection="1">
      <alignment horizontal="center" vertical="center"/>
    </xf>
    <xf numFmtId="3" fontId="20" fillId="0" borderId="99" xfId="0" applyNumberFormat="1" applyFont="1" applyFill="1" applyBorder="1" applyAlignment="1">
      <alignment horizontal="center" vertical="center"/>
    </xf>
    <xf numFmtId="166" fontId="20" fillId="0" borderId="99" xfId="0" applyNumberFormat="1" applyFont="1" applyFill="1" applyBorder="1" applyAlignment="1">
      <alignment horizontal="center" vertical="center"/>
    </xf>
    <xf numFmtId="166" fontId="20" fillId="0" borderId="101" xfId="0" applyNumberFormat="1" applyFont="1" applyFill="1" applyBorder="1" applyAlignment="1">
      <alignment horizontal="center" vertical="center"/>
    </xf>
    <xf numFmtId="3" fontId="20" fillId="0" borderId="79" xfId="0" applyNumberFormat="1" applyFont="1" applyFill="1" applyBorder="1" applyAlignment="1">
      <alignment horizontal="center" vertical="center"/>
    </xf>
    <xf numFmtId="3" fontId="20" fillId="0" borderId="178" xfId="0" applyNumberFormat="1" applyFont="1" applyFill="1" applyBorder="1" applyAlignment="1">
      <alignment horizontal="center" vertical="center"/>
    </xf>
    <xf numFmtId="3" fontId="20" fillId="0" borderId="86" xfId="0" applyNumberFormat="1" applyFont="1" applyFill="1" applyBorder="1" applyAlignment="1">
      <alignment horizontal="center" vertical="center"/>
    </xf>
    <xf numFmtId="166" fontId="20" fillId="0" borderId="86" xfId="0" applyNumberFormat="1" applyFont="1" applyFill="1" applyBorder="1" applyAlignment="1">
      <alignment horizontal="center" vertical="center"/>
    </xf>
    <xf numFmtId="166" fontId="20" fillId="0" borderId="97" xfId="0" applyNumberFormat="1" applyFont="1" applyFill="1" applyBorder="1" applyAlignment="1">
      <alignment horizontal="center" vertical="center"/>
    </xf>
    <xf numFmtId="3" fontId="20" fillId="0" borderId="97" xfId="0" applyNumberFormat="1" applyFont="1" applyFill="1" applyBorder="1" applyAlignment="1">
      <alignment horizontal="center" vertical="center"/>
    </xf>
    <xf numFmtId="0" fontId="23" fillId="17" borderId="10" xfId="0" applyFont="1" applyFill="1" applyBorder="1" applyAlignment="1">
      <alignment horizontal="center" vertical="center" wrapText="1"/>
    </xf>
    <xf numFmtId="0" fontId="23" fillId="19" borderId="10" xfId="0" applyFont="1" applyFill="1" applyBorder="1" applyAlignment="1">
      <alignment horizontal="center" vertical="center" wrapText="1"/>
    </xf>
    <xf numFmtId="0" fontId="23" fillId="19" borderId="57" xfId="0" applyFont="1" applyFill="1" applyBorder="1" applyAlignment="1">
      <alignment horizontal="center" vertical="center" wrapText="1"/>
    </xf>
    <xf numFmtId="0" fontId="8" fillId="0" borderId="0" xfId="0" applyFont="1" applyAlignment="1">
      <alignment vertical="top" wrapText="1"/>
    </xf>
    <xf numFmtId="0" fontId="20" fillId="17" borderId="68" xfId="0" applyFont="1" applyFill="1" applyBorder="1" applyAlignment="1">
      <alignment horizontal="center" vertical="center" wrapText="1"/>
    </xf>
    <xf numFmtId="0" fontId="20" fillId="17" borderId="28" xfId="0" applyFont="1" applyFill="1" applyBorder="1" applyAlignment="1">
      <alignment horizontal="center" vertical="center" wrapText="1"/>
    </xf>
    <xf numFmtId="0" fontId="23" fillId="17" borderId="13" xfId="0" applyFont="1" applyFill="1" applyBorder="1" applyAlignment="1">
      <alignment horizontal="center" vertical="center"/>
    </xf>
    <xf numFmtId="0" fontId="20" fillId="18" borderId="28" xfId="0" applyFont="1" applyFill="1" applyBorder="1" applyAlignment="1" applyProtection="1">
      <alignment horizontal="center" vertical="center" wrapText="1"/>
      <protection locked="0" hidden="1"/>
    </xf>
    <xf numFmtId="0" fontId="9" fillId="15" borderId="5" xfId="0" applyFont="1" applyFill="1" applyBorder="1" applyAlignment="1" applyProtection="1">
      <alignment horizontal="center" vertical="center" wrapText="1"/>
      <protection locked="0" hidden="1"/>
    </xf>
    <xf numFmtId="0" fontId="20" fillId="17" borderId="13" xfId="0" applyFont="1" applyFill="1" applyBorder="1" applyAlignment="1" applyProtection="1">
      <alignment horizontal="center" vertical="center"/>
      <protection locked="0" hidden="1"/>
    </xf>
    <xf numFmtId="0" fontId="20" fillId="17" borderId="9" xfId="0" applyFont="1" applyFill="1" applyBorder="1" applyAlignment="1" applyProtection="1">
      <alignment horizontal="center" vertical="center"/>
      <protection locked="0" hidden="1"/>
    </xf>
    <xf numFmtId="0" fontId="20" fillId="0" borderId="10" xfId="0" applyFont="1" applyBorder="1" applyAlignment="1" applyProtection="1">
      <alignment horizontal="center" vertical="center" wrapText="1"/>
      <protection hidden="1"/>
    </xf>
    <xf numFmtId="0" fontId="20" fillId="0" borderId="10" xfId="0" applyFont="1" applyBorder="1" applyAlignment="1" applyProtection="1">
      <alignment horizontal="center" vertical="center"/>
    </xf>
    <xf numFmtId="0" fontId="9" fillId="17" borderId="4" xfId="0" applyFont="1" applyFill="1" applyBorder="1" applyAlignment="1" applyProtection="1">
      <alignment horizontal="center" vertical="center" wrapText="1"/>
      <protection hidden="1"/>
    </xf>
    <xf numFmtId="0" fontId="9" fillId="17" borderId="4" xfId="0" applyFont="1" applyFill="1" applyBorder="1" applyAlignment="1" applyProtection="1">
      <alignment horizontal="center" vertical="center"/>
    </xf>
    <xf numFmtId="0" fontId="20" fillId="0" borderId="0" xfId="0" applyFont="1"/>
    <xf numFmtId="0" fontId="20" fillId="0" borderId="9" xfId="0" applyFont="1" applyBorder="1" applyAlignment="1">
      <alignment horizontal="center" vertical="center"/>
    </xf>
    <xf numFmtId="0" fontId="9" fillId="19" borderId="3" xfId="0" applyFont="1" applyFill="1" applyBorder="1" applyAlignment="1">
      <alignment horizontal="center" vertical="center"/>
    </xf>
    <xf numFmtId="0" fontId="10" fillId="17" borderId="15" xfId="0" applyFont="1" applyFill="1" applyBorder="1" applyAlignment="1">
      <alignment horizontal="center" vertical="center"/>
    </xf>
    <xf numFmtId="0" fontId="20" fillId="0" borderId="103" xfId="0" applyFont="1" applyBorder="1" applyAlignment="1">
      <alignment horizontal="center" vertical="center"/>
    </xf>
    <xf numFmtId="0" fontId="9" fillId="19" borderId="16" xfId="0" applyFont="1" applyFill="1" applyBorder="1" applyAlignment="1">
      <alignment horizontal="center" vertical="center"/>
    </xf>
    <xf numFmtId="0" fontId="20" fillId="0" borderId="76" xfId="0" applyFont="1" applyBorder="1"/>
    <xf numFmtId="0" fontId="20" fillId="0" borderId="126" xfId="0" applyFont="1" applyBorder="1"/>
    <xf numFmtId="0" fontId="20" fillId="0" borderId="186" xfId="0" applyFont="1" applyBorder="1"/>
    <xf numFmtId="0" fontId="64" fillId="19" borderId="10" xfId="51" applyFont="1" applyFill="1" applyBorder="1" applyAlignment="1">
      <alignment horizontal="center" vertical="center" wrapText="1"/>
    </xf>
    <xf numFmtId="0" fontId="64" fillId="19" borderId="10" xfId="51" applyFont="1" applyFill="1" applyBorder="1" applyAlignment="1">
      <alignment horizontal="center" vertical="center"/>
    </xf>
    <xf numFmtId="0" fontId="20" fillId="0" borderId="10" xfId="51" applyFont="1" applyFill="1" applyBorder="1" applyAlignment="1">
      <alignment horizontal="center" vertical="center"/>
    </xf>
    <xf numFmtId="0" fontId="59" fillId="19" borderId="57" xfId="51" applyFont="1" applyFill="1" applyBorder="1" applyAlignment="1">
      <alignment horizontal="center" vertical="center"/>
    </xf>
    <xf numFmtId="0" fontId="20" fillId="0" borderId="4" xfId="51" applyFont="1" applyFill="1" applyBorder="1" applyAlignment="1">
      <alignment horizontal="center" vertical="center"/>
    </xf>
    <xf numFmtId="0" fontId="59" fillId="19" borderId="3" xfId="51" applyFont="1" applyFill="1" applyBorder="1" applyAlignment="1">
      <alignment horizontal="center" vertical="center"/>
    </xf>
    <xf numFmtId="0" fontId="10" fillId="19" borderId="10" xfId="51" applyFont="1" applyFill="1" applyBorder="1" applyAlignment="1">
      <alignment horizontal="center" vertical="center" wrapText="1"/>
    </xf>
    <xf numFmtId="0" fontId="10" fillId="19" borderId="10" xfId="51" applyFont="1" applyFill="1" applyBorder="1" applyAlignment="1">
      <alignment horizontal="center" vertical="center"/>
    </xf>
    <xf numFmtId="0" fontId="20" fillId="0" borderId="2" xfId="0" applyFont="1" applyFill="1" applyBorder="1" applyProtection="1">
      <protection locked="0"/>
    </xf>
    <xf numFmtId="0" fontId="9" fillId="20" borderId="48" xfId="0" applyFont="1" applyFill="1" applyBorder="1" applyAlignment="1" applyProtection="1">
      <alignment horizontal="center" vertical="center"/>
      <protection locked="0"/>
    </xf>
    <xf numFmtId="0" fontId="9" fillId="17" borderId="57" xfId="0" applyFont="1" applyFill="1" applyBorder="1" applyAlignment="1" applyProtection="1">
      <alignment horizontal="center" vertical="center"/>
      <protection locked="0"/>
    </xf>
    <xf numFmtId="0" fontId="20" fillId="0" borderId="51" xfId="0" applyFont="1" applyFill="1" applyBorder="1" applyAlignment="1" applyProtection="1">
      <alignment vertical="center"/>
      <protection locked="0"/>
    </xf>
    <xf numFmtId="0" fontId="10" fillId="17" borderId="153" xfId="0" applyFont="1" applyFill="1" applyBorder="1" applyAlignment="1" applyProtection="1">
      <alignment horizontal="center" vertical="center"/>
      <protection locked="0"/>
    </xf>
    <xf numFmtId="0" fontId="9" fillId="20" borderId="8" xfId="0" applyFont="1" applyFill="1" applyBorder="1" applyAlignment="1" applyProtection="1">
      <alignment horizontal="center" vertical="center"/>
      <protection locked="0"/>
    </xf>
    <xf numFmtId="0" fontId="9" fillId="17" borderId="3" xfId="0" applyFont="1" applyFill="1" applyBorder="1" applyAlignment="1" applyProtection="1">
      <alignment horizontal="center" vertical="center"/>
      <protection locked="0"/>
    </xf>
    <xf numFmtId="0" fontId="20" fillId="0" borderId="41" xfId="0" applyFont="1" applyFill="1" applyBorder="1" applyAlignment="1" applyProtection="1">
      <alignment vertical="center"/>
      <protection locked="0"/>
    </xf>
    <xf numFmtId="0" fontId="10" fillId="17" borderId="35" xfId="0" applyFont="1" applyFill="1" applyBorder="1" applyAlignment="1" applyProtection="1">
      <alignment horizontal="center" vertical="center"/>
      <protection locked="0"/>
    </xf>
    <xf numFmtId="0" fontId="20" fillId="17" borderId="7" xfId="0" applyFont="1" applyFill="1" applyBorder="1" applyAlignment="1" applyProtection="1">
      <alignment horizontal="center" vertical="center"/>
      <protection locked="0"/>
    </xf>
    <xf numFmtId="0" fontId="20" fillId="17" borderId="6" xfId="0" applyFont="1" applyFill="1" applyBorder="1" applyAlignment="1" applyProtection="1">
      <alignment horizontal="center" vertical="center" wrapText="1"/>
    </xf>
    <xf numFmtId="0" fontId="20" fillId="17" borderId="5" xfId="0" applyFont="1" applyFill="1" applyBorder="1" applyAlignment="1" applyProtection="1">
      <alignment horizontal="center" vertical="center" wrapText="1"/>
    </xf>
    <xf numFmtId="0" fontId="23" fillId="17" borderId="30" xfId="0" applyFont="1" applyFill="1" applyBorder="1" applyAlignment="1" applyProtection="1">
      <alignment horizontal="center" vertical="center" wrapText="1"/>
    </xf>
    <xf numFmtId="0" fontId="20" fillId="0" borderId="49"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18" borderId="40" xfId="0" applyFont="1" applyFill="1" applyBorder="1" applyAlignment="1">
      <alignment vertical="center" wrapText="1"/>
    </xf>
    <xf numFmtId="0" fontId="20" fillId="0" borderId="36" xfId="0" applyFont="1" applyBorder="1" applyAlignment="1"/>
    <xf numFmtId="0" fontId="20" fillId="19" borderId="17" xfId="0" applyFont="1" applyFill="1" applyBorder="1" applyAlignment="1">
      <alignment horizontal="center" vertical="center" wrapText="1"/>
    </xf>
    <xf numFmtId="0" fontId="20" fillId="0" borderId="51" xfId="0" applyFont="1" applyBorder="1" applyAlignment="1"/>
    <xf numFmtId="0" fontId="20" fillId="0" borderId="127" xfId="0" applyFont="1" applyBorder="1" applyAlignment="1"/>
    <xf numFmtId="0" fontId="39" fillId="0" borderId="71" xfId="0" applyFont="1" applyFill="1" applyBorder="1" applyAlignment="1">
      <alignment horizontal="center" vertical="center" wrapText="1"/>
    </xf>
    <xf numFmtId="1" fontId="20" fillId="0" borderId="68" xfId="0" applyNumberFormat="1" applyFont="1" applyBorder="1" applyAlignment="1">
      <alignment horizontal="center" vertical="center"/>
    </xf>
    <xf numFmtId="0" fontId="20" fillId="19" borderId="28" xfId="0" applyFont="1" applyFill="1" applyBorder="1" applyAlignment="1">
      <alignment horizontal="center" vertical="center"/>
    </xf>
    <xf numFmtId="0" fontId="20" fillId="19" borderId="9" xfId="0" applyFont="1" applyFill="1" applyBorder="1" applyAlignment="1">
      <alignment horizontal="center" vertical="center"/>
    </xf>
    <xf numFmtId="0" fontId="9" fillId="19" borderId="111" xfId="0" applyFont="1" applyFill="1" applyBorder="1" applyAlignment="1">
      <alignment horizontal="center" vertical="center"/>
    </xf>
    <xf numFmtId="0" fontId="10" fillId="19" borderId="34" xfId="0" applyFont="1" applyFill="1" applyBorder="1" applyAlignment="1">
      <alignment horizontal="center" vertical="center"/>
    </xf>
    <xf numFmtId="0" fontId="59" fillId="19" borderId="110" xfId="0" applyFont="1" applyFill="1" applyBorder="1" applyAlignment="1">
      <alignment horizontal="center" vertical="center"/>
    </xf>
    <xf numFmtId="0" fontId="9" fillId="19" borderId="34" xfId="0" applyFont="1" applyFill="1" applyBorder="1" applyAlignment="1">
      <alignment horizontal="center" vertical="center" wrapText="1"/>
    </xf>
    <xf numFmtId="1" fontId="20" fillId="19" borderId="9" xfId="0" applyNumberFormat="1" applyFont="1" applyFill="1" applyBorder="1" applyAlignment="1">
      <alignment horizontal="center" vertical="center"/>
    </xf>
    <xf numFmtId="0" fontId="20" fillId="0" borderId="41" xfId="0" applyFont="1" applyBorder="1" applyAlignment="1"/>
    <xf numFmtId="0" fontId="8" fillId="19" borderId="17" xfId="0" applyFont="1" applyFill="1" applyBorder="1" applyAlignment="1">
      <alignment horizontal="center" vertical="center" wrapText="1"/>
    </xf>
    <xf numFmtId="0" fontId="0" fillId="18" borderId="128" xfId="0" applyFill="1" applyBorder="1" applyAlignment="1">
      <alignment horizontal="center"/>
    </xf>
    <xf numFmtId="0" fontId="20" fillId="18" borderId="0" xfId="0" applyFont="1" applyFill="1" applyAlignment="1">
      <alignment horizontal="center" vertical="center"/>
    </xf>
    <xf numFmtId="0" fontId="20" fillId="0" borderId="119" xfId="0" applyFont="1" applyBorder="1" applyAlignment="1">
      <alignment horizontal="center"/>
    </xf>
    <xf numFmtId="0" fontId="20" fillId="17" borderId="17" xfId="0" applyFont="1" applyFill="1" applyBorder="1" applyAlignment="1">
      <alignment horizontal="center" vertical="center"/>
    </xf>
    <xf numFmtId="0" fontId="20" fillId="17" borderId="122" xfId="0" applyFont="1" applyFill="1" applyBorder="1" applyAlignment="1">
      <alignment horizontal="center" vertical="center"/>
    </xf>
    <xf numFmtId="0" fontId="20" fillId="0" borderId="128" xfId="0" applyFont="1" applyBorder="1" applyAlignment="1">
      <alignment horizontal="center"/>
    </xf>
    <xf numFmtId="0" fontId="20" fillId="0" borderId="12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3" fillId="0" borderId="17" xfId="0" applyFont="1" applyFill="1" applyBorder="1" applyAlignment="1">
      <alignment horizontal="center" vertical="center"/>
    </xf>
    <xf numFmtId="0" fontId="31" fillId="18" borderId="121" xfId="0" applyFont="1" applyFill="1" applyBorder="1" applyAlignment="1">
      <alignment horizontal="center" vertical="center"/>
    </xf>
    <xf numFmtId="0" fontId="23" fillId="0" borderId="17" xfId="0" applyFont="1" applyBorder="1" applyAlignment="1">
      <alignment horizontal="center" vertical="center"/>
    </xf>
    <xf numFmtId="0" fontId="10" fillId="19" borderId="54" xfId="0" applyFont="1" applyFill="1" applyBorder="1" applyAlignment="1">
      <alignment horizontal="center" vertical="center"/>
    </xf>
    <xf numFmtId="0" fontId="20" fillId="0" borderId="122" xfId="0" applyFont="1" applyBorder="1" applyAlignment="1">
      <alignment horizontal="center" vertical="center" wrapText="1"/>
    </xf>
    <xf numFmtId="0" fontId="23" fillId="16" borderId="109" xfId="0" applyFont="1" applyFill="1" applyBorder="1" applyAlignment="1">
      <alignment horizontal="center" vertical="center"/>
    </xf>
    <xf numFmtId="0" fontId="10" fillId="16" borderId="124" xfId="0" applyFont="1" applyFill="1" applyBorder="1" applyAlignment="1">
      <alignment horizontal="center" vertical="center"/>
    </xf>
    <xf numFmtId="0" fontId="10" fillId="16" borderId="152" xfId="0" applyFont="1" applyFill="1" applyBorder="1" applyAlignment="1">
      <alignment horizontal="center" vertical="center"/>
    </xf>
    <xf numFmtId="0" fontId="9" fillId="0" borderId="125" xfId="0" applyFont="1" applyBorder="1" applyAlignment="1">
      <alignment horizontal="center"/>
    </xf>
    <xf numFmtId="0" fontId="9" fillId="16" borderId="152" xfId="0" applyFont="1" applyFill="1" applyBorder="1" applyAlignment="1">
      <alignment horizontal="center" vertical="center"/>
    </xf>
    <xf numFmtId="0" fontId="20" fillId="19" borderId="121" xfId="0" applyFont="1" applyFill="1" applyBorder="1" applyAlignment="1">
      <alignment horizontal="center" vertical="center"/>
    </xf>
    <xf numFmtId="0" fontId="20" fillId="19" borderId="17" xfId="0" applyFont="1" applyFill="1" applyBorder="1" applyAlignment="1">
      <alignment horizontal="center" vertical="center"/>
    </xf>
    <xf numFmtId="0" fontId="20" fillId="16" borderId="123" xfId="0" applyFont="1" applyFill="1" applyBorder="1" applyAlignment="1">
      <alignment horizontal="center" vertical="center"/>
    </xf>
    <xf numFmtId="0" fontId="20" fillId="16" borderId="109" xfId="0" applyFont="1" applyFill="1" applyBorder="1" applyAlignment="1">
      <alignment horizontal="center" vertical="center"/>
    </xf>
    <xf numFmtId="0" fontId="9" fillId="16" borderId="124" xfId="0" applyFont="1" applyFill="1" applyBorder="1" applyAlignment="1">
      <alignment horizontal="center" vertical="center"/>
    </xf>
    <xf numFmtId="0" fontId="23" fillId="0" borderId="187" xfId="0" applyFont="1" applyBorder="1" applyAlignment="1">
      <alignment horizontal="center" vertical="center"/>
    </xf>
    <xf numFmtId="0" fontId="20" fillId="18" borderId="0" xfId="0" applyFont="1" applyFill="1" applyBorder="1" applyAlignment="1">
      <alignment horizontal="center"/>
    </xf>
    <xf numFmtId="0" fontId="23" fillId="18" borderId="0" xfId="0" applyFont="1" applyFill="1"/>
    <xf numFmtId="0" fontId="59" fillId="0" borderId="36" xfId="0" applyFont="1" applyFill="1" applyBorder="1" applyAlignment="1">
      <alignment horizontal="center" vertical="center"/>
    </xf>
    <xf numFmtId="0" fontId="59" fillId="0" borderId="51" xfId="0" applyFont="1" applyFill="1" applyBorder="1" applyAlignment="1">
      <alignment horizontal="center" vertical="center"/>
    </xf>
    <xf numFmtId="49" fontId="29" fillId="18" borderId="127" xfId="0" applyNumberFormat="1" applyFont="1" applyFill="1" applyBorder="1" applyAlignment="1">
      <alignment horizontal="center" vertical="center"/>
    </xf>
    <xf numFmtId="1" fontId="29" fillId="0" borderId="10" xfId="0" applyNumberFormat="1" applyFont="1" applyBorder="1" applyAlignment="1" applyProtection="1">
      <alignment horizontal="center" vertical="center" wrapText="1"/>
    </xf>
    <xf numFmtId="1" fontId="29" fillId="0" borderId="10" xfId="0" applyNumberFormat="1" applyFont="1" applyFill="1" applyBorder="1" applyAlignment="1" applyProtection="1">
      <alignment horizontal="center" vertical="center" wrapText="1"/>
    </xf>
    <xf numFmtId="1" fontId="29" fillId="0" borderId="17" xfId="0" applyNumberFormat="1" applyFont="1" applyBorder="1" applyAlignment="1" applyProtection="1">
      <alignment horizontal="center" vertical="center" wrapText="1"/>
    </xf>
    <xf numFmtId="1" fontId="9" fillId="18" borderId="11" xfId="0" applyNumberFormat="1" applyFont="1" applyFill="1" applyBorder="1" applyAlignment="1" applyProtection="1">
      <alignment horizontal="center" vertical="center" wrapText="1"/>
    </xf>
    <xf numFmtId="1" fontId="9" fillId="18" borderId="9" xfId="0" applyNumberFormat="1" applyFont="1" applyFill="1" applyBorder="1" applyAlignment="1" applyProtection="1">
      <alignment horizontal="center" vertical="center" wrapText="1"/>
    </xf>
    <xf numFmtId="1" fontId="9" fillId="19" borderId="34" xfId="0" applyNumberFormat="1" applyFont="1" applyFill="1" applyBorder="1" applyAlignment="1" applyProtection="1">
      <alignment horizontal="center" vertical="center"/>
    </xf>
    <xf numFmtId="1" fontId="9" fillId="19" borderId="34" xfId="0" applyNumberFormat="1" applyFont="1" applyFill="1" applyBorder="1" applyAlignment="1">
      <alignment horizontal="center" vertical="center"/>
    </xf>
    <xf numFmtId="0" fontId="9" fillId="19" borderId="34" xfId="0" applyFont="1" applyFill="1" applyBorder="1" applyAlignment="1">
      <alignment horizontal="center" vertical="center"/>
    </xf>
    <xf numFmtId="1" fontId="9" fillId="19" borderId="29" xfId="0" applyNumberFormat="1" applyFont="1" applyFill="1" applyBorder="1" applyAlignment="1" applyProtection="1">
      <alignment horizontal="center" vertical="center" wrapText="1"/>
    </xf>
    <xf numFmtId="1" fontId="9" fillId="19" borderId="8" xfId="0" applyNumberFormat="1" applyFont="1" applyFill="1" applyBorder="1" applyAlignment="1" applyProtection="1">
      <alignment horizontal="center" vertical="center" wrapText="1"/>
    </xf>
    <xf numFmtId="1" fontId="9" fillId="19" borderId="3" xfId="0" applyNumberFormat="1" applyFont="1" applyFill="1" applyBorder="1" applyAlignment="1" applyProtection="1">
      <alignment horizontal="center" vertical="center" wrapText="1"/>
    </xf>
    <xf numFmtId="1" fontId="9" fillId="17" borderId="35" xfId="0" applyNumberFormat="1" applyFont="1" applyFill="1" applyBorder="1" applyAlignment="1" applyProtection="1">
      <alignment horizontal="center" vertical="center"/>
    </xf>
    <xf numFmtId="0" fontId="59" fillId="0" borderId="41" xfId="0" applyFont="1" applyFill="1" applyBorder="1" applyAlignment="1">
      <alignment horizontal="center" vertical="center"/>
    </xf>
    <xf numFmtId="0" fontId="59" fillId="17" borderId="35" xfId="0" applyFont="1" applyFill="1" applyBorder="1" applyAlignment="1">
      <alignment horizontal="center" vertical="center"/>
    </xf>
    <xf numFmtId="0" fontId="20" fillId="16" borderId="67" xfId="0" applyFont="1" applyFill="1" applyBorder="1" applyAlignment="1">
      <alignment horizontal="center" vertical="center"/>
    </xf>
    <xf numFmtId="0" fontId="23" fillId="16" borderId="68" xfId="0" applyFont="1" applyFill="1" applyBorder="1" applyAlignment="1">
      <alignment horizontal="center" vertical="center"/>
    </xf>
    <xf numFmtId="0" fontId="23" fillId="16" borderId="70" xfId="0" applyFont="1" applyFill="1" applyBorder="1" applyAlignment="1">
      <alignment horizontal="center" vertical="center"/>
    </xf>
    <xf numFmtId="0" fontId="20" fillId="16" borderId="71" xfId="0" applyFont="1" applyFill="1" applyBorder="1" applyAlignment="1">
      <alignment horizontal="center" vertical="center"/>
    </xf>
    <xf numFmtId="0" fontId="23" fillId="16" borderId="28" xfId="0" applyFont="1" applyFill="1" applyBorder="1" applyAlignment="1">
      <alignment horizontal="center" vertical="center"/>
    </xf>
    <xf numFmtId="0" fontId="23" fillId="18" borderId="69" xfId="0" applyFont="1" applyFill="1" applyBorder="1" applyAlignment="1">
      <alignment horizontal="center" vertical="center" wrapText="1"/>
    </xf>
    <xf numFmtId="0" fontId="20" fillId="19" borderId="32" xfId="0" applyFont="1" applyFill="1" applyBorder="1" applyAlignment="1">
      <alignment horizontal="center" vertical="center" wrapText="1"/>
    </xf>
    <xf numFmtId="0" fontId="20" fillId="19" borderId="142" xfId="0" applyFont="1" applyFill="1" applyBorder="1" applyAlignment="1">
      <alignment horizontal="center" vertical="center" wrapText="1"/>
    </xf>
    <xf numFmtId="1" fontId="20" fillId="18" borderId="10" xfId="0" applyNumberFormat="1" applyFont="1" applyFill="1" applyBorder="1" applyAlignment="1" applyProtection="1">
      <alignment horizontal="center" vertical="center"/>
    </xf>
    <xf numFmtId="1" fontId="20" fillId="20" borderId="10" xfId="0" applyNumberFormat="1" applyFont="1" applyFill="1" applyBorder="1" applyAlignment="1" applyProtection="1">
      <alignment horizontal="center" vertical="center"/>
    </xf>
    <xf numFmtId="1" fontId="20" fillId="20" borderId="17" xfId="0" applyNumberFormat="1" applyFont="1" applyFill="1" applyBorder="1" applyAlignment="1" applyProtection="1">
      <alignment horizontal="center" vertical="center"/>
    </xf>
    <xf numFmtId="1" fontId="9" fillId="19" borderId="53" xfId="0" applyNumberFormat="1" applyFont="1" applyFill="1" applyBorder="1" applyAlignment="1" applyProtection="1">
      <alignment horizontal="center" vertical="center"/>
    </xf>
    <xf numFmtId="1" fontId="9" fillId="19" borderId="9" xfId="0" applyNumberFormat="1" applyFont="1" applyFill="1" applyBorder="1" applyAlignment="1" applyProtection="1">
      <alignment horizontal="center" vertical="center"/>
    </xf>
    <xf numFmtId="1" fontId="10" fillId="19" borderId="90" xfId="0" applyNumberFormat="1" applyFont="1" applyFill="1" applyBorder="1" applyAlignment="1" applyProtection="1">
      <alignment horizontal="center" vertical="center"/>
    </xf>
    <xf numFmtId="1" fontId="9" fillId="19" borderId="74" xfId="0" applyNumberFormat="1" applyFont="1" applyFill="1" applyBorder="1" applyAlignment="1" applyProtection="1">
      <alignment horizontal="center" vertical="center" wrapText="1"/>
    </xf>
    <xf numFmtId="1" fontId="9" fillId="19" borderId="147" xfId="0" applyNumberFormat="1" applyFont="1" applyFill="1" applyBorder="1" applyAlignment="1" applyProtection="1">
      <alignment horizontal="center" vertical="center" wrapText="1"/>
    </xf>
    <xf numFmtId="1" fontId="9" fillId="17" borderId="89" xfId="0" applyNumberFormat="1" applyFont="1" applyFill="1" applyBorder="1" applyAlignment="1" applyProtection="1">
      <alignment horizontal="center" vertical="center" wrapText="1"/>
    </xf>
    <xf numFmtId="1" fontId="9" fillId="17" borderId="75" xfId="0" applyNumberFormat="1" applyFont="1" applyFill="1" applyBorder="1" applyAlignment="1" applyProtection="1">
      <alignment horizontal="center" vertical="center" wrapText="1"/>
    </xf>
    <xf numFmtId="0" fontId="23" fillId="18" borderId="0" xfId="55" applyFont="1" applyFill="1" applyAlignment="1">
      <alignment vertical="center" wrapText="1"/>
    </xf>
    <xf numFmtId="0" fontId="23" fillId="18" borderId="188" xfId="55" applyFont="1" applyFill="1" applyBorder="1" applyAlignment="1">
      <alignment vertical="center" wrapText="1"/>
    </xf>
    <xf numFmtId="0" fontId="23" fillId="17" borderId="50" xfId="0" applyFont="1" applyFill="1" applyBorder="1" applyAlignment="1">
      <alignment horizontal="center" vertical="center" wrapText="1"/>
    </xf>
    <xf numFmtId="0" fontId="20" fillId="17" borderId="33" xfId="0" applyFont="1" applyFill="1" applyBorder="1" applyAlignment="1">
      <alignment horizontal="center" vertical="center" wrapText="1"/>
    </xf>
    <xf numFmtId="0" fontId="59" fillId="0" borderId="36" xfId="0" applyFont="1" applyFill="1" applyBorder="1" applyAlignment="1">
      <alignment vertical="center"/>
    </xf>
    <xf numFmtId="9" fontId="9" fillId="18" borderId="54" xfId="0" applyNumberFormat="1" applyFont="1" applyFill="1" applyBorder="1" applyAlignment="1">
      <alignment vertical="center"/>
    </xf>
    <xf numFmtId="0" fontId="59" fillId="0" borderId="51" xfId="0" applyFont="1" applyFill="1" applyBorder="1" applyAlignment="1">
      <alignment vertical="center"/>
    </xf>
    <xf numFmtId="49" fontId="29" fillId="18" borderId="34" xfId="0" quotePrefix="1" applyNumberFormat="1" applyFont="1" applyFill="1" applyBorder="1" applyAlignment="1">
      <alignment horizontal="center" vertical="center"/>
    </xf>
    <xf numFmtId="1" fontId="20" fillId="0" borderId="10" xfId="0" applyNumberFormat="1" applyFont="1" applyBorder="1" applyAlignment="1" applyProtection="1">
      <alignment horizontal="center" vertical="center" wrapText="1"/>
    </xf>
    <xf numFmtId="1" fontId="9" fillId="19" borderId="17" xfId="0" applyNumberFormat="1" applyFont="1" applyFill="1" applyBorder="1" applyAlignment="1" applyProtection="1">
      <alignment horizontal="center" vertical="center" wrapText="1"/>
    </xf>
    <xf numFmtId="9" fontId="20" fillId="0" borderId="70" xfId="164" applyFont="1" applyBorder="1" applyAlignment="1" applyProtection="1">
      <alignment horizontal="center" vertical="center"/>
    </xf>
    <xf numFmtId="0" fontId="9" fillId="0" borderId="9" xfId="0" applyFont="1" applyBorder="1" applyAlignment="1">
      <alignment horizontal="center" vertical="center" wrapText="1"/>
    </xf>
    <xf numFmtId="1" fontId="10" fillId="19" borderId="17" xfId="0" applyNumberFormat="1" applyFont="1" applyFill="1" applyBorder="1" applyAlignment="1" applyProtection="1">
      <alignment horizontal="center" vertical="center" wrapText="1"/>
    </xf>
    <xf numFmtId="9" fontId="20" fillId="0" borderId="17" xfId="164" applyFont="1" applyBorder="1" applyAlignment="1" applyProtection="1">
      <alignment horizontal="center" vertical="center"/>
    </xf>
    <xf numFmtId="0" fontId="59" fillId="0" borderId="41" xfId="0" applyFont="1" applyFill="1" applyBorder="1" applyAlignment="1">
      <alignment vertical="center"/>
    </xf>
    <xf numFmtId="1" fontId="20" fillId="19" borderId="4" xfId="0" applyNumberFormat="1" applyFont="1" applyFill="1" applyBorder="1" applyAlignment="1" applyProtection="1">
      <alignment horizontal="center" vertical="center" wrapText="1"/>
    </xf>
    <xf numFmtId="9" fontId="20" fillId="19" borderId="29" xfId="164" applyFont="1" applyFill="1" applyBorder="1" applyAlignment="1" applyProtection="1">
      <alignment horizontal="center" vertical="center"/>
    </xf>
    <xf numFmtId="0" fontId="9" fillId="19" borderId="3" xfId="0" applyFont="1" applyFill="1" applyBorder="1" applyAlignment="1">
      <alignment horizontal="center" vertical="center" wrapText="1"/>
    </xf>
    <xf numFmtId="0" fontId="20" fillId="18" borderId="0" xfId="0" applyFont="1" applyFill="1" applyAlignment="1"/>
    <xf numFmtId="49" fontId="20" fillId="18" borderId="34" xfId="0" applyNumberFormat="1" applyFont="1" applyFill="1" applyBorder="1" applyAlignment="1">
      <alignment horizontal="center" vertical="center"/>
    </xf>
    <xf numFmtId="0" fontId="20" fillId="17" borderId="70" xfId="0" applyFont="1" applyFill="1" applyBorder="1" applyAlignment="1">
      <alignment horizontal="center" vertical="center" wrapText="1"/>
    </xf>
    <xf numFmtId="0" fontId="9" fillId="17" borderId="9" xfId="0" applyFont="1" applyFill="1" applyBorder="1" applyAlignment="1">
      <alignment horizontal="center" vertical="center"/>
    </xf>
    <xf numFmtId="0" fontId="20" fillId="17" borderId="127" xfId="0" applyFont="1" applyFill="1" applyBorder="1" applyAlignment="1">
      <alignment horizontal="center" vertical="center" wrapText="1"/>
    </xf>
    <xf numFmtId="1" fontId="20" fillId="19" borderId="17" xfId="0" applyNumberFormat="1" applyFont="1" applyFill="1" applyBorder="1" applyAlignment="1" applyProtection="1">
      <alignment horizontal="center" vertical="center" wrapText="1"/>
    </xf>
    <xf numFmtId="165" fontId="20" fillId="0" borderId="9" xfId="0" applyNumberFormat="1" applyFont="1" applyFill="1" applyBorder="1" applyAlignment="1" applyProtection="1">
      <alignment horizontal="center" vertical="center" wrapText="1"/>
    </xf>
    <xf numFmtId="0" fontId="29" fillId="0" borderId="34" xfId="0" applyFont="1" applyBorder="1" applyAlignment="1">
      <alignment horizontal="center" vertical="center" wrapText="1"/>
    </xf>
    <xf numFmtId="1" fontId="10" fillId="17" borderId="4" xfId="0" applyNumberFormat="1" applyFont="1" applyFill="1" applyBorder="1" applyAlignment="1" applyProtection="1">
      <alignment horizontal="center" vertical="center" wrapText="1"/>
    </xf>
    <xf numFmtId="0" fontId="59" fillId="17" borderId="35" xfId="0" applyFont="1" applyFill="1" applyBorder="1" applyAlignment="1">
      <alignment horizontal="center" vertical="center" wrapText="1"/>
    </xf>
    <xf numFmtId="9" fontId="20" fillId="17" borderId="3" xfId="0" applyNumberFormat="1" applyFont="1" applyFill="1" applyBorder="1" applyAlignment="1" applyProtection="1">
      <alignment horizontal="center" vertical="center" wrapText="1"/>
    </xf>
    <xf numFmtId="0" fontId="9" fillId="17" borderId="127" xfId="0" applyFont="1" applyFill="1" applyBorder="1" applyAlignment="1">
      <alignment horizontal="center" vertical="center"/>
    </xf>
    <xf numFmtId="0" fontId="29" fillId="0" borderId="17" xfId="0" applyFont="1" applyBorder="1" applyAlignment="1">
      <alignment horizontal="center" vertical="center" wrapText="1"/>
    </xf>
    <xf numFmtId="1" fontId="9" fillId="17" borderId="182" xfId="0" applyNumberFormat="1" applyFont="1" applyFill="1" applyBorder="1" applyAlignment="1" applyProtection="1">
      <alignment horizontal="center" vertical="center" wrapText="1"/>
    </xf>
    <xf numFmtId="9" fontId="20" fillId="17" borderId="191" xfId="0" applyNumberFormat="1" applyFont="1" applyFill="1" applyBorder="1" applyAlignment="1" applyProtection="1">
      <alignment horizontal="center" vertical="center" wrapText="1"/>
    </xf>
    <xf numFmtId="0" fontId="59" fillId="0" borderId="189" xfId="0" applyFont="1" applyFill="1" applyBorder="1" applyAlignment="1">
      <alignment horizontal="center" vertical="center"/>
    </xf>
    <xf numFmtId="0" fontId="9" fillId="17" borderId="191" xfId="0" applyFont="1" applyFill="1" applyBorder="1" applyAlignment="1">
      <alignment horizontal="center" vertical="center" wrapText="1"/>
    </xf>
    <xf numFmtId="1" fontId="29" fillId="19" borderId="28" xfId="0" applyNumberFormat="1" applyFont="1" applyFill="1" applyBorder="1" applyAlignment="1" applyProtection="1">
      <alignment horizontal="center" vertical="center" wrapText="1"/>
    </xf>
    <xf numFmtId="1" fontId="39" fillId="19" borderId="3" xfId="0" applyNumberFormat="1" applyFont="1" applyFill="1" applyBorder="1" applyAlignment="1" applyProtection="1">
      <alignment horizontal="center" vertical="center" wrapText="1"/>
    </xf>
    <xf numFmtId="3" fontId="23" fillId="19" borderId="34" xfId="0" applyNumberFormat="1" applyFont="1" applyFill="1" applyBorder="1" applyAlignment="1">
      <alignment horizontal="center" vertical="center" wrapText="1"/>
    </xf>
    <xf numFmtId="0" fontId="29" fillId="19" borderId="34" xfId="0" applyFont="1" applyFill="1" applyBorder="1" applyAlignment="1">
      <alignment horizontal="center" vertical="center" wrapText="1"/>
    </xf>
    <xf numFmtId="0" fontId="29" fillId="19" borderId="127" xfId="0" applyFont="1" applyFill="1" applyBorder="1" applyAlignment="1">
      <alignment horizontal="center" vertical="center" wrapText="1"/>
    </xf>
    <xf numFmtId="0" fontId="29" fillId="19" borderId="35" xfId="0" applyFont="1" applyFill="1" applyBorder="1" applyAlignment="1">
      <alignment horizontal="center" vertical="center" wrapText="1"/>
    </xf>
    <xf numFmtId="165" fontId="20" fillId="0" borderId="34" xfId="0" applyNumberFormat="1" applyFont="1" applyFill="1" applyBorder="1" applyAlignment="1" applyProtection="1">
      <alignment horizontal="center" vertical="center" wrapText="1"/>
    </xf>
    <xf numFmtId="165" fontId="29" fillId="0" borderId="28" xfId="0" applyNumberFormat="1" applyFont="1" applyFill="1" applyBorder="1" applyAlignment="1" applyProtection="1">
      <alignment horizontal="center" vertical="center" wrapText="1"/>
    </xf>
    <xf numFmtId="165" fontId="29" fillId="0" borderId="3" xfId="0" applyNumberFormat="1" applyFont="1" applyFill="1" applyBorder="1" applyAlignment="1" applyProtection="1">
      <alignment horizontal="center" vertical="center" wrapText="1"/>
    </xf>
    <xf numFmtId="49" fontId="29" fillId="18" borderId="34" xfId="0" applyNumberFormat="1" applyFont="1" applyFill="1" applyBorder="1" applyAlignment="1">
      <alignment horizontal="center" vertical="center"/>
    </xf>
    <xf numFmtId="0" fontId="20" fillId="17" borderId="68" xfId="0" applyFont="1" applyFill="1" applyBorder="1" applyAlignment="1">
      <alignment horizontal="center" vertical="center"/>
    </xf>
    <xf numFmtId="0" fontId="9" fillId="17" borderId="68" xfId="0" applyFont="1" applyFill="1" applyBorder="1" applyAlignment="1">
      <alignment horizontal="center" vertical="center"/>
    </xf>
    <xf numFmtId="0" fontId="9" fillId="17" borderId="70" xfId="0" applyFont="1" applyFill="1" applyBorder="1" applyAlignment="1">
      <alignment horizontal="center" vertical="center"/>
    </xf>
    <xf numFmtId="0" fontId="23" fillId="0" borderId="10" xfId="0" applyFont="1" applyFill="1" applyBorder="1" applyAlignment="1">
      <alignment horizontal="center" vertical="center" wrapText="1"/>
    </xf>
    <xf numFmtId="0" fontId="20" fillId="19" borderId="10" xfId="0" applyFont="1" applyFill="1" applyBorder="1" applyAlignment="1">
      <alignment horizontal="center" vertical="center"/>
    </xf>
    <xf numFmtId="165" fontId="20" fillId="0" borderId="9" xfId="0" applyNumberFormat="1" applyFont="1" applyFill="1" applyBorder="1" applyAlignment="1">
      <alignment horizontal="center" vertical="center"/>
    </xf>
    <xf numFmtId="0" fontId="20" fillId="0" borderId="103" xfId="0" applyFont="1" applyFill="1" applyBorder="1" applyAlignment="1">
      <alignment horizontal="center" vertical="center"/>
    </xf>
    <xf numFmtId="0" fontId="9" fillId="27" borderId="4" xfId="0" applyFont="1" applyFill="1" applyBorder="1" applyAlignment="1">
      <alignment horizontal="center" vertical="center"/>
    </xf>
    <xf numFmtId="0" fontId="9" fillId="0" borderId="41" xfId="0" applyFont="1" applyFill="1" applyBorder="1" applyAlignment="1">
      <alignment horizontal="center" vertical="center"/>
    </xf>
    <xf numFmtId="0" fontId="9" fillId="27" borderId="16" xfId="0" applyFont="1" applyFill="1" applyBorder="1" applyAlignment="1">
      <alignment horizontal="center" vertical="center"/>
    </xf>
    <xf numFmtId="0" fontId="20" fillId="17" borderId="68" xfId="0" applyFont="1" applyFill="1" applyBorder="1" applyAlignment="1">
      <alignment horizontal="center" vertical="center"/>
    </xf>
    <xf numFmtId="165" fontId="0" fillId="27" borderId="29" xfId="0" applyNumberFormat="1" applyFont="1" applyFill="1" applyBorder="1" applyAlignment="1">
      <alignment horizontal="center" vertical="center"/>
    </xf>
    <xf numFmtId="0" fontId="20" fillId="17" borderId="61" xfId="0" applyFont="1" applyFill="1" applyBorder="1"/>
    <xf numFmtId="0" fontId="9" fillId="19" borderId="65" xfId="0" applyFont="1" applyFill="1" applyBorder="1" applyAlignment="1">
      <alignment horizontal="center" vertical="center"/>
    </xf>
    <xf numFmtId="0" fontId="23" fillId="18" borderId="4" xfId="0" applyFont="1" applyFill="1" applyBorder="1" applyAlignment="1">
      <alignment horizontal="center" vertical="center"/>
    </xf>
    <xf numFmtId="0" fontId="23" fillId="18" borderId="29" xfId="0" applyFont="1" applyFill="1" applyBorder="1" applyAlignment="1">
      <alignment horizontal="center" vertical="center"/>
    </xf>
    <xf numFmtId="0" fontId="23" fillId="18" borderId="3" xfId="0" applyFont="1" applyFill="1" applyBorder="1" applyAlignment="1">
      <alignment horizontal="center" vertical="center"/>
    </xf>
    <xf numFmtId="49" fontId="29" fillId="18" borderId="9" xfId="0" applyNumberFormat="1" applyFont="1" applyFill="1" applyBorder="1" applyAlignment="1">
      <alignment horizontal="center" vertical="center"/>
    </xf>
    <xf numFmtId="0" fontId="9" fillId="17" borderId="11" xfId="0" applyFont="1" applyFill="1" applyBorder="1" applyAlignment="1">
      <alignment horizontal="center" vertical="center" wrapText="1"/>
    </xf>
    <xf numFmtId="0" fontId="20" fillId="17" borderId="10"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3" xfId="0" applyFont="1" applyBorder="1" applyAlignment="1">
      <alignment horizontal="center" vertical="center"/>
    </xf>
    <xf numFmtId="0" fontId="20" fillId="20" borderId="0" xfId="0" applyFont="1" applyFill="1" applyBorder="1"/>
    <xf numFmtId="0" fontId="9" fillId="20" borderId="0" xfId="0" applyFont="1" applyFill="1" applyBorder="1" applyAlignment="1">
      <alignment vertical="center" wrapText="1"/>
    </xf>
    <xf numFmtId="0" fontId="29" fillId="20" borderId="0" xfId="0" applyFont="1" applyFill="1" applyBorder="1" applyAlignment="1">
      <alignment horizontal="center" vertical="center" wrapText="1"/>
    </xf>
    <xf numFmtId="49" fontId="29" fillId="18" borderId="34" xfId="0" quotePrefix="1" applyNumberFormat="1" applyFont="1" applyFill="1" applyBorder="1" applyAlignment="1">
      <alignment horizontal="center" vertical="center" wrapText="1"/>
    </xf>
    <xf numFmtId="0" fontId="9" fillId="19" borderId="71" xfId="0" applyFont="1" applyFill="1" applyBorder="1"/>
    <xf numFmtId="0" fontId="9" fillId="20" borderId="0" xfId="0" applyFont="1" applyFill="1" applyBorder="1" applyAlignment="1">
      <alignment horizontal="center" vertical="center"/>
    </xf>
    <xf numFmtId="0" fontId="20" fillId="0" borderId="98" xfId="0" applyFont="1" applyBorder="1" applyAlignment="1">
      <alignment horizontal="center" vertical="center"/>
    </xf>
    <xf numFmtId="0" fontId="20" fillId="0" borderId="99" xfId="0" applyFont="1" applyBorder="1" applyAlignment="1">
      <alignment horizontal="center" vertical="center"/>
    </xf>
    <xf numFmtId="0" fontId="20" fillId="19" borderId="101" xfId="0" applyFont="1" applyFill="1" applyBorder="1" applyAlignment="1">
      <alignment horizontal="center" vertical="center"/>
    </xf>
    <xf numFmtId="0" fontId="20" fillId="20" borderId="0" xfId="0" applyFont="1" applyFill="1" applyBorder="1" applyAlignment="1">
      <alignment horizontal="center" vertical="center"/>
    </xf>
    <xf numFmtId="0" fontId="20" fillId="19" borderId="162" xfId="0" applyFont="1" applyFill="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0" fillId="19" borderId="97" xfId="0" applyFont="1" applyFill="1" applyBorder="1" applyAlignment="1">
      <alignment horizontal="center" vertical="center"/>
    </xf>
    <xf numFmtId="0" fontId="20" fillId="19" borderId="163" xfId="0" applyFont="1" applyFill="1" applyBorder="1" applyAlignment="1">
      <alignment horizontal="center" vertical="center"/>
    </xf>
    <xf numFmtId="0" fontId="20" fillId="0" borderId="92" xfId="0" applyFont="1" applyBorder="1" applyAlignment="1">
      <alignment horizontal="center" vertical="center"/>
    </xf>
    <xf numFmtId="0" fontId="20" fillId="0" borderId="93" xfId="0" applyFont="1" applyBorder="1" applyAlignment="1">
      <alignment horizontal="center" vertical="center"/>
    </xf>
    <xf numFmtId="0" fontId="20" fillId="19" borderId="135" xfId="0" applyFont="1" applyFill="1" applyBorder="1" applyAlignment="1">
      <alignment horizontal="center" vertical="center"/>
    </xf>
    <xf numFmtId="0" fontId="20" fillId="19" borderId="164" xfId="0" applyFont="1" applyFill="1" applyBorder="1" applyAlignment="1">
      <alignment horizontal="center" vertical="center"/>
    </xf>
    <xf numFmtId="0" fontId="9" fillId="19" borderId="4" xfId="0" applyFont="1" applyFill="1" applyBorder="1" applyAlignment="1">
      <alignment horizontal="center" vertical="center"/>
    </xf>
    <xf numFmtId="0" fontId="9" fillId="19" borderId="35" xfId="0" applyFont="1" applyFill="1" applyBorder="1" applyAlignment="1">
      <alignment horizontal="center" vertical="center" wrapText="1"/>
    </xf>
    <xf numFmtId="0" fontId="20" fillId="19" borderId="8" xfId="0" applyFont="1" applyFill="1" applyBorder="1" applyAlignment="1">
      <alignment horizontal="center" vertical="center"/>
    </xf>
    <xf numFmtId="0" fontId="23" fillId="0" borderId="0" xfId="0" applyFont="1" applyAlignment="1">
      <alignment horizontal="center" vertical="center"/>
    </xf>
    <xf numFmtId="0" fontId="23" fillId="0" borderId="0" xfId="0" applyFont="1"/>
    <xf numFmtId="0" fontId="20" fillId="19" borderId="10" xfId="0" applyFont="1" applyFill="1" applyBorder="1" applyAlignment="1">
      <alignment horizontal="center" vertical="center" wrapText="1"/>
    </xf>
    <xf numFmtId="0" fontId="10" fillId="19" borderId="10" xfId="0" applyFont="1" applyFill="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49" fontId="29" fillId="18" borderId="103" xfId="0" applyNumberFormat="1" applyFont="1" applyFill="1" applyBorder="1" applyAlignment="1">
      <alignment horizontal="center" vertical="center" wrapText="1"/>
    </xf>
    <xf numFmtId="0" fontId="20" fillId="20" borderId="17" xfId="0" applyFont="1" applyFill="1" applyBorder="1" applyAlignment="1">
      <alignment horizontal="center" vertical="center"/>
    </xf>
    <xf numFmtId="0" fontId="20" fillId="20" borderId="103" xfId="0" applyFont="1" applyFill="1" applyBorder="1" applyAlignment="1">
      <alignment horizontal="center" vertical="center"/>
    </xf>
    <xf numFmtId="0" fontId="20" fillId="0" borderId="11" xfId="0" applyFont="1" applyBorder="1" applyAlignment="1">
      <alignment horizontal="center" vertical="center" wrapText="1"/>
    </xf>
    <xf numFmtId="0" fontId="20" fillId="18" borderId="0" xfId="0" applyFont="1" applyFill="1" applyAlignment="1">
      <alignment vertical="center"/>
    </xf>
    <xf numFmtId="49" fontId="29" fillId="18" borderId="34" xfId="0" applyNumberFormat="1" applyFont="1" applyFill="1" applyBorder="1" applyAlignment="1">
      <alignment horizontal="center" vertical="center" wrapText="1"/>
    </xf>
    <xf numFmtId="0" fontId="20" fillId="20" borderId="28" xfId="0" applyFont="1" applyFill="1" applyBorder="1" applyAlignment="1">
      <alignment horizontal="center" vertical="center"/>
    </xf>
    <xf numFmtId="0" fontId="20" fillId="20" borderId="127" xfId="0" applyFont="1" applyFill="1" applyBorder="1" applyAlignment="1">
      <alignment horizontal="center" vertical="center"/>
    </xf>
    <xf numFmtId="0" fontId="9" fillId="17" borderId="3" xfId="0" applyFont="1" applyFill="1" applyBorder="1" applyAlignment="1">
      <alignment horizontal="center" vertical="center" wrapText="1"/>
    </xf>
    <xf numFmtId="0" fontId="9" fillId="17" borderId="35" xfId="0" applyFont="1" applyFill="1" applyBorder="1" applyAlignment="1">
      <alignment horizontal="center" vertical="center" wrapText="1"/>
    </xf>
    <xf numFmtId="0" fontId="20" fillId="18" borderId="61" xfId="0" applyFont="1" applyFill="1" applyBorder="1"/>
    <xf numFmtId="0" fontId="20" fillId="19" borderId="11" xfId="0" applyFont="1" applyFill="1" applyBorder="1" applyAlignment="1">
      <alignment horizontal="center" vertical="center"/>
    </xf>
    <xf numFmtId="0" fontId="29" fillId="0" borderId="10" xfId="0" applyFont="1" applyBorder="1" applyAlignment="1">
      <alignment horizontal="center" vertical="center"/>
    </xf>
    <xf numFmtId="0" fontId="29" fillId="0" borderId="9"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0" fillId="0" borderId="9" xfId="0" applyFont="1" applyBorder="1" applyAlignment="1">
      <alignment horizontal="center" vertical="center" wrapText="1"/>
    </xf>
    <xf numFmtId="0" fontId="20" fillId="0" borderId="34" xfId="0" applyFont="1" applyBorder="1" applyAlignment="1">
      <alignment horizontal="center" vertical="center" wrapText="1"/>
    </xf>
    <xf numFmtId="0" fontId="59" fillId="19" borderId="35" xfId="0" applyFont="1" applyFill="1" applyBorder="1" applyAlignment="1">
      <alignment horizontal="center" vertical="center" wrapText="1"/>
    </xf>
    <xf numFmtId="49" fontId="20" fillId="18" borderId="127" xfId="0" quotePrefix="1" applyNumberFormat="1" applyFont="1" applyFill="1" applyBorder="1" applyAlignment="1">
      <alignment horizontal="center" vertical="center"/>
    </xf>
    <xf numFmtId="0" fontId="20" fillId="0" borderId="103" xfId="0" applyFont="1" applyBorder="1" applyAlignment="1">
      <alignment horizontal="center" vertical="center" wrapText="1"/>
    </xf>
    <xf numFmtId="0" fontId="9" fillId="19" borderId="16" xfId="0" applyFont="1" applyFill="1" applyBorder="1" applyAlignment="1">
      <alignment horizontal="center" vertical="center" wrapText="1"/>
    </xf>
    <xf numFmtId="0" fontId="20" fillId="17" borderId="126" xfId="0" applyFont="1" applyFill="1" applyBorder="1" applyAlignment="1">
      <alignment horizontal="center" vertical="center" wrapText="1"/>
    </xf>
    <xf numFmtId="49" fontId="29" fillId="18" borderId="77" xfId="0" applyNumberFormat="1" applyFont="1" applyFill="1" applyBorder="1" applyAlignment="1">
      <alignment horizontal="center" vertical="center"/>
    </xf>
    <xf numFmtId="0" fontId="20" fillId="17" borderId="126" xfId="0" applyFont="1" applyFill="1" applyBorder="1" applyAlignment="1">
      <alignment horizontal="center" vertical="center" wrapText="1"/>
    </xf>
    <xf numFmtId="0" fontId="9" fillId="15" borderId="76" xfId="0" applyFont="1" applyFill="1" applyBorder="1" applyAlignment="1">
      <alignment horizontal="center" vertical="center"/>
    </xf>
    <xf numFmtId="49" fontId="29" fillId="18" borderId="103" xfId="0" applyNumberFormat="1" applyFont="1" applyFill="1" applyBorder="1" applyAlignment="1">
      <alignment horizontal="center" vertical="center"/>
    </xf>
    <xf numFmtId="49" fontId="39" fillId="17" borderId="34" xfId="0" applyNumberFormat="1" applyFont="1" applyFill="1" applyBorder="1" applyAlignment="1">
      <alignment horizontal="center" vertical="center"/>
    </xf>
    <xf numFmtId="0" fontId="59" fillId="19" borderId="29" xfId="0" applyFont="1" applyFill="1" applyBorder="1" applyAlignment="1">
      <alignment horizontal="center" vertical="center" wrapText="1"/>
    </xf>
    <xf numFmtId="0" fontId="9" fillId="19" borderId="29" xfId="0" applyFont="1" applyFill="1" applyBorder="1" applyAlignment="1">
      <alignment horizontal="center" vertical="center" wrapText="1"/>
    </xf>
    <xf numFmtId="0" fontId="20" fillId="18" borderId="0" xfId="0" applyFont="1" applyFill="1" applyProtection="1"/>
    <xf numFmtId="0" fontId="23" fillId="18" borderId="0" xfId="0" applyFont="1" applyFill="1" applyAlignment="1" applyProtection="1">
      <alignment horizontal="center" vertical="center"/>
    </xf>
    <xf numFmtId="0" fontId="20" fillId="18" borderId="0" xfId="0" applyFont="1" applyFill="1" applyAlignment="1" applyProtection="1">
      <alignment horizontal="center" vertical="center"/>
    </xf>
    <xf numFmtId="0" fontId="20" fillId="27" borderId="71" xfId="0" applyFont="1" applyFill="1" applyBorder="1" applyAlignment="1">
      <alignment horizontal="center" vertical="center" wrapText="1"/>
    </xf>
    <xf numFmtId="0" fontId="20" fillId="27" borderId="68" xfId="0" applyFont="1" applyFill="1" applyBorder="1" applyAlignment="1">
      <alignment horizontal="center" vertical="center" wrapText="1"/>
    </xf>
    <xf numFmtId="0" fontId="20" fillId="27" borderId="28" xfId="0" applyFont="1" applyFill="1" applyBorder="1" applyAlignment="1">
      <alignment horizontal="center" vertical="center" wrapText="1"/>
    </xf>
    <xf numFmtId="0" fontId="20" fillId="0" borderId="65"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6" xfId="0" applyFont="1" applyBorder="1" applyAlignment="1">
      <alignment horizontal="center" vertical="center" wrapText="1"/>
    </xf>
    <xf numFmtId="0" fontId="20" fillId="20" borderId="10" xfId="0" applyFont="1" applyFill="1" applyBorder="1" applyAlignment="1">
      <alignment horizontal="center"/>
    </xf>
    <xf numFmtId="165" fontId="20" fillId="0" borderId="17" xfId="0" applyNumberFormat="1" applyFont="1" applyBorder="1" applyAlignment="1">
      <alignment horizontal="center" vertical="center" wrapText="1"/>
    </xf>
    <xf numFmtId="9" fontId="20" fillId="19" borderId="29" xfId="0" applyNumberFormat="1" applyFont="1" applyFill="1" applyBorder="1" applyAlignment="1">
      <alignment horizontal="center" vertical="center" wrapText="1"/>
    </xf>
    <xf numFmtId="0" fontId="20" fillId="17" borderId="70" xfId="0" applyFont="1" applyFill="1" applyBorder="1" applyAlignment="1">
      <alignment horizontal="center" vertical="center"/>
    </xf>
    <xf numFmtId="1" fontId="9" fillId="15" borderId="30" xfId="0" applyNumberFormat="1" applyFont="1" applyFill="1" applyBorder="1" applyAlignment="1">
      <alignment horizontal="center" vertical="center" wrapText="1"/>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18" borderId="49" xfId="0" applyFont="1" applyFill="1" applyBorder="1" applyAlignment="1">
      <alignment horizontal="center" vertical="center"/>
    </xf>
    <xf numFmtId="0" fontId="20" fillId="18" borderId="49" xfId="0" applyFont="1" applyFill="1" applyBorder="1" applyAlignment="1">
      <alignment horizontal="center" vertical="center" wrapText="1"/>
    </xf>
    <xf numFmtId="0" fontId="20" fillId="17" borderId="48" xfId="0" applyFont="1" applyFill="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9" fontId="20" fillId="0" borderId="11" xfId="0" applyNumberFormat="1" applyFont="1" applyBorder="1" applyAlignment="1">
      <alignment horizontal="center" vertical="center"/>
    </xf>
    <xf numFmtId="9" fontId="20" fillId="0" borderId="13" xfId="0" applyNumberFormat="1" applyFont="1" applyBorder="1" applyAlignment="1">
      <alignment horizontal="center" vertical="center"/>
    </xf>
    <xf numFmtId="0" fontId="20" fillId="0" borderId="13" xfId="0" applyFont="1" applyBorder="1" applyAlignment="1">
      <alignment horizontal="center" vertical="center" wrapText="1"/>
    </xf>
    <xf numFmtId="0" fontId="20" fillId="0" borderId="49" xfId="0" applyFont="1" applyBorder="1" applyAlignment="1">
      <alignment horizontal="center" vertical="center"/>
    </xf>
    <xf numFmtId="9" fontId="20" fillId="30" borderId="49" xfId="0" applyNumberFormat="1" applyFont="1" applyFill="1" applyBorder="1" applyAlignment="1">
      <alignment horizontal="center" vertical="center"/>
    </xf>
    <xf numFmtId="0" fontId="20" fillId="30" borderId="57" xfId="0" applyFont="1" applyFill="1" applyBorder="1" applyAlignment="1">
      <alignment horizontal="center" vertical="center"/>
    </xf>
    <xf numFmtId="0" fontId="29" fillId="18" borderId="51" xfId="0" quotePrefix="1" applyFont="1" applyFill="1" applyBorder="1" applyAlignment="1">
      <alignment horizontal="center" vertical="center" wrapText="1"/>
    </xf>
    <xf numFmtId="0" fontId="20" fillId="15" borderId="71" xfId="0" applyFont="1" applyFill="1" applyBorder="1" applyAlignment="1">
      <alignment horizontal="center" vertical="center"/>
    </xf>
    <xf numFmtId="0" fontId="20" fillId="0" borderId="50" xfId="0" applyFont="1" applyBorder="1" applyAlignment="1">
      <alignment horizontal="center" vertical="center"/>
    </xf>
    <xf numFmtId="0" fontId="20" fillId="15" borderId="68" xfId="0" applyFont="1" applyFill="1" applyBorder="1" applyAlignment="1">
      <alignment horizontal="center" vertical="center"/>
    </xf>
    <xf numFmtId="0" fontId="20" fillId="19" borderId="4" xfId="0" applyFont="1" applyFill="1" applyBorder="1" applyAlignment="1">
      <alignment horizontal="center" vertical="center"/>
    </xf>
    <xf numFmtId="0" fontId="29" fillId="0" borderId="34" xfId="0" applyFont="1" applyFill="1" applyBorder="1" applyAlignment="1">
      <alignment horizontal="center" vertical="center" wrapText="1"/>
    </xf>
    <xf numFmtId="0" fontId="20" fillId="0" borderId="9" xfId="0" applyFont="1" applyFill="1" applyBorder="1" applyAlignment="1" applyProtection="1">
      <alignment horizontal="center" vertical="center" wrapText="1"/>
    </xf>
    <xf numFmtId="0" fontId="29" fillId="18" borderId="156" xfId="0" applyFont="1" applyFill="1" applyBorder="1" applyAlignment="1">
      <alignment horizontal="center" vertical="center"/>
    </xf>
    <xf numFmtId="0" fontId="29" fillId="18" borderId="87" xfId="0" applyFont="1" applyFill="1" applyBorder="1" applyAlignment="1">
      <alignment horizontal="center" vertical="center"/>
    </xf>
    <xf numFmtId="0" fontId="29" fillId="18" borderId="160" xfId="0" applyFont="1" applyFill="1" applyBorder="1" applyAlignment="1">
      <alignment horizontal="center" vertical="center"/>
    </xf>
    <xf numFmtId="0" fontId="20" fillId="0" borderId="193" xfId="0" applyFont="1" applyFill="1" applyBorder="1" applyAlignment="1" applyProtection="1">
      <alignment horizontal="center" vertical="center" wrapText="1"/>
    </xf>
    <xf numFmtId="0" fontId="29" fillId="20" borderId="103" xfId="0" quotePrefix="1" applyFont="1" applyFill="1" applyBorder="1" applyAlignment="1">
      <alignment horizontal="center" vertical="center"/>
    </xf>
    <xf numFmtId="0" fontId="20" fillId="17" borderId="103" xfId="0" applyFont="1" applyFill="1" applyBorder="1" applyAlignment="1">
      <alignment horizontal="center" vertical="center" wrapText="1"/>
    </xf>
    <xf numFmtId="165" fontId="20" fillId="0" borderId="17" xfId="0" applyNumberFormat="1" applyFont="1" applyBorder="1" applyAlignment="1">
      <alignment horizontal="center" vertical="center"/>
    </xf>
    <xf numFmtId="0" fontId="20" fillId="19" borderId="29" xfId="0" applyFont="1" applyFill="1" applyBorder="1" applyAlignment="1">
      <alignment horizontal="center" vertical="center"/>
    </xf>
    <xf numFmtId="165" fontId="20" fillId="19" borderId="29" xfId="0" applyNumberFormat="1" applyFont="1" applyFill="1" applyBorder="1" applyAlignment="1">
      <alignment horizontal="center" vertical="center"/>
    </xf>
    <xf numFmtId="0" fontId="20" fillId="0" borderId="10" xfId="0" applyFont="1" applyBorder="1" applyAlignment="1">
      <alignment horizontal="center" vertical="center"/>
    </xf>
    <xf numFmtId="0" fontId="20" fillId="20" borderId="10" xfId="0" applyFont="1" applyFill="1" applyBorder="1" applyAlignment="1">
      <alignment horizontal="center" vertical="center"/>
    </xf>
    <xf numFmtId="0" fontId="20" fillId="17" borderId="13" xfId="0" applyFont="1" applyFill="1" applyBorder="1" applyAlignment="1"/>
    <xf numFmtId="0" fontId="10" fillId="0" borderId="49"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20" fillId="0" borderId="67" xfId="0" quotePrefix="1" applyFont="1" applyFill="1" applyBorder="1" applyAlignment="1">
      <alignment horizontal="center" vertical="center"/>
    </xf>
    <xf numFmtId="0" fontId="59" fillId="17" borderId="183" xfId="0" applyFont="1" applyFill="1" applyBorder="1" applyAlignment="1">
      <alignment horizontal="center" vertical="center" wrapText="1"/>
    </xf>
    <xf numFmtId="0" fontId="20" fillId="0" borderId="13" xfId="0" applyFont="1" applyFill="1" applyBorder="1" applyAlignment="1">
      <alignment horizontal="center" vertical="center"/>
    </xf>
    <xf numFmtId="0" fontId="10" fillId="15" borderId="10" xfId="0" applyFont="1" applyFill="1" applyBorder="1" applyAlignment="1">
      <alignment horizontal="center" vertical="center"/>
    </xf>
    <xf numFmtId="49" fontId="39" fillId="18" borderId="10" xfId="0" applyNumberFormat="1" applyFont="1" applyFill="1" applyBorder="1" applyAlignment="1">
      <alignment horizontal="center" vertical="center"/>
    </xf>
    <xf numFmtId="0" fontId="9" fillId="17" borderId="10" xfId="0" applyFont="1" applyFill="1" applyBorder="1" applyAlignment="1">
      <alignment vertical="center"/>
    </xf>
    <xf numFmtId="0" fontId="23" fillId="0" borderId="10" xfId="0" applyFont="1" applyBorder="1" applyAlignment="1">
      <alignment horizontal="center" vertical="center"/>
    </xf>
    <xf numFmtId="0" fontId="23" fillId="19" borderId="10" xfId="0" applyFont="1" applyFill="1" applyBorder="1" applyAlignment="1">
      <alignment horizontal="center" vertical="center"/>
    </xf>
    <xf numFmtId="0" fontId="59" fillId="19" borderId="10" xfId="0" applyFont="1" applyFill="1" applyBorder="1" applyAlignment="1">
      <alignment horizontal="center" vertical="center"/>
    </xf>
    <xf numFmtId="0" fontId="23" fillId="17" borderId="10" xfId="0" applyFont="1" applyFill="1" applyBorder="1" applyAlignment="1">
      <alignment horizontal="center" vertical="center"/>
    </xf>
    <xf numFmtId="0" fontId="20" fillId="0" borderId="10" xfId="0" applyNumberFormat="1" applyFont="1" applyBorder="1" applyAlignment="1">
      <alignment horizontal="center" vertical="center"/>
    </xf>
    <xf numFmtId="49" fontId="39" fillId="18" borderId="77" xfId="0" applyNumberFormat="1" applyFont="1" applyFill="1" applyBorder="1" applyAlignment="1">
      <alignment horizontal="center" vertical="center"/>
    </xf>
    <xf numFmtId="0" fontId="9" fillId="17" borderId="11" xfId="0" applyFont="1" applyFill="1" applyBorder="1" applyAlignment="1">
      <alignment vertical="center"/>
    </xf>
    <xf numFmtId="1" fontId="20" fillId="27" borderId="10" xfId="0" applyNumberFormat="1" applyFont="1" applyFill="1" applyBorder="1" applyAlignment="1">
      <alignment horizontal="center" vertical="center"/>
    </xf>
    <xf numFmtId="1" fontId="20" fillId="27" borderId="17" xfId="0" applyNumberFormat="1" applyFont="1" applyFill="1" applyBorder="1" applyAlignment="1">
      <alignment horizontal="center" vertical="center"/>
    </xf>
    <xf numFmtId="0" fontId="23" fillId="27" borderId="103" xfId="0" applyFont="1" applyFill="1" applyBorder="1" applyAlignment="1">
      <alignment horizontal="center" vertical="center"/>
    </xf>
    <xf numFmtId="1" fontId="20" fillId="0" borderId="17" xfId="0" applyNumberFormat="1" applyFont="1" applyFill="1" applyBorder="1" applyAlignment="1">
      <alignment horizontal="center" vertical="center"/>
    </xf>
    <xf numFmtId="0" fontId="23" fillId="0" borderId="103" xfId="0" applyFont="1" applyFill="1" applyBorder="1" applyAlignment="1">
      <alignment horizontal="center" vertical="center"/>
    </xf>
    <xf numFmtId="0" fontId="39" fillId="0" borderId="8" xfId="0" applyFont="1" applyFill="1" applyBorder="1" applyAlignment="1">
      <alignment horizontal="center" vertical="center" wrapText="1"/>
    </xf>
    <xf numFmtId="1" fontId="20" fillId="0" borderId="4" xfId="0" applyNumberFormat="1" applyFont="1" applyFill="1" applyBorder="1" applyAlignment="1">
      <alignment horizontal="center" vertical="center"/>
    </xf>
    <xf numFmtId="0" fontId="23" fillId="0" borderId="16" xfId="0" applyFont="1" applyFill="1" applyBorder="1" applyAlignment="1">
      <alignment horizontal="center" vertical="center"/>
    </xf>
    <xf numFmtId="0" fontId="20" fillId="18" borderId="49" xfId="0" applyFont="1" applyFill="1" applyBorder="1"/>
    <xf numFmtId="0" fontId="20" fillId="18" borderId="32" xfId="0" applyFont="1" applyFill="1" applyBorder="1"/>
    <xf numFmtId="0" fontId="9" fillId="19" borderId="10" xfId="0" applyFont="1" applyFill="1" applyBorder="1" applyAlignment="1">
      <alignment horizontal="center" vertical="center"/>
    </xf>
    <xf numFmtId="0" fontId="39" fillId="0" borderId="10" xfId="0" applyFont="1" applyFill="1" applyBorder="1" applyAlignment="1">
      <alignment horizontal="center" vertical="center" wrapText="1"/>
    </xf>
    <xf numFmtId="1" fontId="20" fillId="19" borderId="10" xfId="0" applyNumberFormat="1" applyFont="1" applyFill="1" applyBorder="1" applyAlignment="1">
      <alignment horizontal="center" vertical="center"/>
    </xf>
    <xf numFmtId="0" fontId="20" fillId="19" borderId="10" xfId="0" applyFont="1" applyFill="1" applyBorder="1" applyAlignment="1">
      <alignment horizontal="center"/>
    </xf>
    <xf numFmtId="0" fontId="39" fillId="0" borderId="68" xfId="0" applyFont="1" applyFill="1" applyBorder="1" applyAlignment="1">
      <alignment horizontal="center" vertical="center" wrapText="1"/>
    </xf>
    <xf numFmtId="1" fontId="20" fillId="20" borderId="10" xfId="0" applyNumberFormat="1" applyFont="1" applyFill="1" applyBorder="1" applyAlignment="1">
      <alignment horizontal="center" vertical="center"/>
    </xf>
    <xf numFmtId="0" fontId="20" fillId="18" borderId="68" xfId="0" applyFont="1" applyFill="1" applyBorder="1"/>
    <xf numFmtId="1" fontId="20" fillId="19" borderId="68" xfId="0" applyNumberFormat="1" applyFont="1" applyFill="1" applyBorder="1" applyAlignment="1">
      <alignment horizontal="center" vertical="center"/>
    </xf>
    <xf numFmtId="0" fontId="20" fillId="0" borderId="49" xfId="0" applyFont="1" applyBorder="1" applyAlignment="1"/>
    <xf numFmtId="0" fontId="20" fillId="0" borderId="32" xfId="0" applyFont="1" applyBorder="1" applyAlignment="1"/>
    <xf numFmtId="0" fontId="9" fillId="19" borderId="17" xfId="0" applyFont="1" applyFill="1" applyBorder="1" applyAlignment="1">
      <alignment horizontal="center" vertical="center"/>
    </xf>
    <xf numFmtId="0" fontId="9" fillId="19" borderId="13" xfId="0" applyFont="1" applyFill="1" applyBorder="1" applyAlignment="1">
      <alignment horizontal="center" vertical="center"/>
    </xf>
    <xf numFmtId="0" fontId="20" fillId="19" borderId="13" xfId="0" applyFont="1" applyFill="1" applyBorder="1" applyAlignment="1">
      <alignment horizontal="center" vertical="center"/>
    </xf>
    <xf numFmtId="0" fontId="29" fillId="0" borderId="10" xfId="0" applyFont="1" applyBorder="1" applyAlignment="1">
      <alignment horizontal="center"/>
    </xf>
    <xf numFmtId="1" fontId="20" fillId="19" borderId="17" xfId="0" applyNumberFormat="1" applyFont="1" applyFill="1" applyBorder="1" applyAlignment="1">
      <alignment horizontal="center" vertical="center"/>
    </xf>
    <xf numFmtId="0" fontId="20" fillId="19" borderId="13" xfId="0" applyFont="1" applyFill="1" applyBorder="1" applyAlignment="1">
      <alignment horizontal="center"/>
    </xf>
    <xf numFmtId="0" fontId="29" fillId="0" borderId="10" xfId="0" applyFont="1" applyBorder="1" applyAlignment="1">
      <alignment horizontal="center" vertical="center" wrapText="1"/>
    </xf>
    <xf numFmtId="0" fontId="20" fillId="18" borderId="68" xfId="0" applyFont="1" applyFill="1" applyBorder="1" applyAlignment="1">
      <alignment horizontal="center" vertical="center"/>
    </xf>
    <xf numFmtId="0" fontId="20" fillId="0" borderId="67" xfId="0" applyFont="1" applyBorder="1" applyAlignment="1"/>
    <xf numFmtId="0" fontId="59" fillId="15" borderId="10" xfId="0" applyFont="1" applyFill="1" applyBorder="1" applyAlignment="1">
      <alignment horizontal="center" vertical="center"/>
    </xf>
    <xf numFmtId="49" fontId="39" fillId="18" borderId="68" xfId="0" applyNumberFormat="1" applyFont="1" applyFill="1" applyBorder="1" applyAlignment="1">
      <alignment horizontal="center" vertical="center"/>
    </xf>
    <xf numFmtId="0" fontId="20" fillId="17" borderId="10" xfId="0" applyFont="1" applyFill="1" applyBorder="1" applyAlignment="1" applyProtection="1">
      <alignment horizontal="center" vertical="center"/>
    </xf>
    <xf numFmtId="0" fontId="20" fillId="0" borderId="99" xfId="0" applyFont="1" applyFill="1" applyBorder="1" applyAlignment="1">
      <alignment horizontal="center" vertical="center"/>
    </xf>
    <xf numFmtId="0" fontId="20" fillId="0" borderId="86" xfId="0" applyFont="1" applyFill="1" applyBorder="1" applyAlignment="1">
      <alignment horizontal="center" vertical="center"/>
    </xf>
    <xf numFmtId="0" fontId="20" fillId="0" borderId="93" xfId="0" applyFont="1" applyFill="1" applyBorder="1" applyAlignment="1">
      <alignment horizontal="center" vertical="center"/>
    </xf>
    <xf numFmtId="0" fontId="20" fillId="0" borderId="0" xfId="0" applyFont="1" applyFill="1"/>
    <xf numFmtId="0" fontId="20" fillId="15" borderId="28" xfId="0" applyFont="1" applyFill="1" applyBorder="1" applyAlignment="1">
      <alignment horizontal="center" vertical="center"/>
    </xf>
    <xf numFmtId="0" fontId="20" fillId="15" borderId="34" xfId="0" applyFont="1" applyFill="1" applyBorder="1" applyAlignment="1">
      <alignment horizontal="center" vertical="center"/>
    </xf>
    <xf numFmtId="0" fontId="20" fillId="17" borderId="10" xfId="0" applyFont="1" applyFill="1" applyBorder="1" applyAlignment="1" applyProtection="1">
      <alignment horizontal="center" vertical="center"/>
      <protection locked="0" hidden="1"/>
    </xf>
    <xf numFmtId="0" fontId="23" fillId="15" borderId="13" xfId="0" applyFont="1" applyFill="1" applyBorder="1" applyAlignment="1">
      <alignment horizontal="center" vertical="center"/>
    </xf>
    <xf numFmtId="0" fontId="20" fillId="15" borderId="10" xfId="0" applyFont="1" applyFill="1" applyBorder="1" applyAlignment="1">
      <alignment horizontal="center" vertical="center"/>
    </xf>
    <xf numFmtId="0" fontId="23" fillId="17" borderId="103" xfId="0" applyFont="1" applyFill="1" applyBorder="1" applyAlignment="1">
      <alignment horizontal="center" vertical="center"/>
    </xf>
    <xf numFmtId="0" fontId="20" fillId="27" borderId="11" xfId="0" applyFont="1" applyFill="1" applyBorder="1" applyAlignment="1">
      <alignment horizontal="center" vertical="center"/>
    </xf>
    <xf numFmtId="0" fontId="10" fillId="19" borderId="10" xfId="0" applyFont="1" applyFill="1" applyBorder="1" applyAlignment="1">
      <alignment horizontal="center" vertical="center"/>
    </xf>
    <xf numFmtId="0" fontId="59" fillId="19" borderId="13" xfId="0" applyFont="1" applyFill="1" applyBorder="1" applyAlignment="1">
      <alignment horizontal="center" vertical="center"/>
    </xf>
    <xf numFmtId="0" fontId="20" fillId="19" borderId="112" xfId="0" applyFont="1" applyFill="1" applyBorder="1" applyAlignment="1">
      <alignment horizontal="center" vertical="center"/>
    </xf>
    <xf numFmtId="0" fontId="20" fillId="0" borderId="17" xfId="0" applyFont="1" applyBorder="1" applyAlignment="1">
      <alignment horizontal="center" vertical="center" wrapText="1"/>
    </xf>
    <xf numFmtId="0" fontId="9" fillId="17" borderId="29"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23" fillId="19" borderId="10" xfId="0" applyFont="1" applyFill="1" applyBorder="1" applyAlignment="1" applyProtection="1">
      <alignment horizontal="center" vertical="center" wrapText="1"/>
    </xf>
    <xf numFmtId="0" fontId="23" fillId="19" borderId="10" xfId="0" applyFont="1" applyFill="1" applyBorder="1" applyAlignment="1" applyProtection="1">
      <alignment horizontal="center" vertical="center"/>
      <protection locked="0"/>
    </xf>
    <xf numFmtId="0" fontId="20" fillId="19" borderId="68" xfId="0" applyFont="1" applyFill="1" applyBorder="1" applyAlignment="1">
      <alignment horizontal="center" vertical="center"/>
    </xf>
    <xf numFmtId="0" fontId="20" fillId="19" borderId="34" xfId="0" applyFont="1" applyFill="1" applyBorder="1" applyAlignment="1">
      <alignment horizontal="center" vertical="center"/>
    </xf>
    <xf numFmtId="0" fontId="23" fillId="18" borderId="0" xfId="46" applyFont="1" applyFill="1"/>
    <xf numFmtId="0" fontId="10" fillId="0" borderId="49" xfId="46" applyFont="1" applyFill="1" applyBorder="1" applyAlignment="1">
      <alignment horizontal="center" vertical="center" wrapText="1"/>
    </xf>
    <xf numFmtId="0" fontId="10" fillId="0" borderId="32" xfId="46" applyFont="1" applyFill="1" applyBorder="1" applyAlignment="1">
      <alignment horizontal="center" vertical="center" wrapText="1"/>
    </xf>
    <xf numFmtId="0" fontId="23" fillId="19" borderId="10" xfId="46" applyFont="1" applyFill="1" applyBorder="1" applyAlignment="1">
      <alignment horizontal="center" vertical="center" wrapText="1"/>
    </xf>
    <xf numFmtId="0" fontId="23" fillId="19" borderId="17" xfId="46" applyFont="1" applyFill="1" applyBorder="1" applyAlignment="1">
      <alignment horizontal="center" vertical="center" wrapText="1"/>
    </xf>
    <xf numFmtId="0" fontId="23" fillId="19" borderId="13" xfId="46" applyFont="1" applyFill="1" applyBorder="1" applyAlignment="1">
      <alignment horizontal="center" vertical="center" wrapText="1"/>
    </xf>
    <xf numFmtId="0" fontId="23" fillId="19" borderId="9" xfId="46" applyFont="1" applyFill="1" applyBorder="1" applyAlignment="1">
      <alignment horizontal="center" vertical="center" wrapText="1"/>
    </xf>
    <xf numFmtId="0" fontId="10" fillId="0" borderId="74" xfId="46" applyFont="1" applyFill="1" applyBorder="1" applyAlignment="1">
      <alignment horizontal="center" vertical="center" wrapText="1"/>
    </xf>
    <xf numFmtId="1" fontId="20" fillId="19" borderId="29" xfId="0" applyNumberFormat="1" applyFont="1" applyFill="1" applyBorder="1" applyAlignment="1" applyProtection="1">
      <alignment horizontal="center" vertical="center" wrapText="1"/>
    </xf>
    <xf numFmtId="0" fontId="20" fillId="0" borderId="91" xfId="0" applyFont="1" applyBorder="1" applyAlignment="1">
      <alignment horizontal="center"/>
    </xf>
    <xf numFmtId="0" fontId="20" fillId="0" borderId="61" xfId="0" applyFont="1" applyBorder="1" applyAlignment="1">
      <alignment horizontal="center"/>
    </xf>
    <xf numFmtId="0" fontId="9" fillId="19" borderId="77" xfId="0" applyFont="1" applyFill="1" applyBorder="1" applyAlignment="1">
      <alignment horizontal="center" vertical="center"/>
    </xf>
    <xf numFmtId="1" fontId="20" fillId="19" borderId="103" xfId="0" applyNumberFormat="1" applyFont="1" applyFill="1" applyBorder="1" applyAlignment="1" applyProtection="1">
      <alignment horizontal="center" vertical="center" wrapText="1"/>
    </xf>
    <xf numFmtId="1" fontId="20" fillId="19" borderId="16" xfId="0" applyNumberFormat="1" applyFont="1" applyFill="1" applyBorder="1" applyAlignment="1" applyProtection="1">
      <alignment horizontal="center" vertical="center" wrapText="1"/>
    </xf>
    <xf numFmtId="0" fontId="20" fillId="0" borderId="89" xfId="0" applyFont="1" applyBorder="1" applyAlignment="1">
      <alignment horizontal="center"/>
    </xf>
    <xf numFmtId="0" fontId="20" fillId="19" borderId="35" xfId="0" applyFont="1" applyFill="1" applyBorder="1" applyAlignment="1">
      <alignment horizontal="center" vertical="center" wrapText="1"/>
    </xf>
    <xf numFmtId="0" fontId="9" fillId="19" borderId="54" xfId="0" applyFont="1" applyFill="1" applyBorder="1" applyAlignment="1">
      <alignment horizontal="center" vertical="center"/>
    </xf>
    <xf numFmtId="0" fontId="20" fillId="18" borderId="0" xfId="51" applyFont="1" applyFill="1"/>
    <xf numFmtId="49" fontId="23" fillId="17" borderId="10" xfId="155" applyNumberFormat="1" applyFont="1" applyFill="1" applyBorder="1" applyAlignment="1">
      <alignment horizontal="center" vertical="center" wrapText="1"/>
    </xf>
    <xf numFmtId="0" fontId="23" fillId="17" borderId="70" xfId="155" applyFont="1" applyFill="1" applyBorder="1" applyAlignment="1">
      <alignment horizontal="center" vertical="center" wrapText="1"/>
    </xf>
    <xf numFmtId="0" fontId="23" fillId="17" borderId="28" xfId="155" applyFont="1" applyFill="1" applyBorder="1" applyAlignment="1">
      <alignment horizontal="center" vertical="center" wrapText="1"/>
    </xf>
    <xf numFmtId="1" fontId="20" fillId="20" borderId="9" xfId="0" applyNumberFormat="1" applyFont="1" applyFill="1" applyBorder="1" applyAlignment="1" applyProtection="1">
      <alignment horizontal="center" vertical="center"/>
    </xf>
    <xf numFmtId="0" fontId="23" fillId="18" borderId="0" xfId="155" applyFont="1" applyFill="1"/>
    <xf numFmtId="0" fontId="10" fillId="15" borderId="5" xfId="155" applyFont="1" applyFill="1" applyBorder="1" applyAlignment="1">
      <alignment horizontal="center" vertical="center"/>
    </xf>
    <xf numFmtId="0" fontId="10" fillId="17" borderId="29" xfId="155" applyFont="1" applyFill="1" applyBorder="1" applyAlignment="1">
      <alignment horizontal="center" vertical="center" wrapText="1"/>
    </xf>
    <xf numFmtId="0" fontId="10" fillId="17" borderId="3" xfId="155" applyFont="1" applyFill="1" applyBorder="1" applyAlignment="1">
      <alignment horizontal="center" vertical="center" wrapText="1"/>
    </xf>
    <xf numFmtId="0" fontId="23" fillId="19" borderId="142" xfId="155" applyFont="1" applyFill="1" applyBorder="1" applyAlignment="1">
      <alignment horizontal="center" vertical="center"/>
    </xf>
    <xf numFmtId="0" fontId="23" fillId="19" borderId="33" xfId="155" applyFont="1" applyFill="1" applyBorder="1" applyAlignment="1">
      <alignment horizontal="center" vertical="center"/>
    </xf>
    <xf numFmtId="0" fontId="23" fillId="17" borderId="68" xfId="0" applyFont="1" applyFill="1" applyBorder="1" applyAlignment="1">
      <alignment horizontal="center" vertical="center"/>
    </xf>
    <xf numFmtId="0" fontId="23" fillId="17" borderId="9" xfId="0" applyFont="1" applyFill="1" applyBorder="1" applyAlignment="1">
      <alignment horizontal="center" vertical="center"/>
    </xf>
    <xf numFmtId="3" fontId="29" fillId="0" borderId="99" xfId="0" applyNumberFormat="1" applyFont="1" applyFill="1" applyBorder="1" applyAlignment="1" applyProtection="1">
      <alignment horizontal="center" vertical="center"/>
    </xf>
    <xf numFmtId="3" fontId="9" fillId="0" borderId="162" xfId="0" applyNumberFormat="1" applyFont="1" applyFill="1" applyBorder="1" applyAlignment="1" applyProtection="1">
      <alignment horizontal="center" vertical="center"/>
    </xf>
    <xf numFmtId="165" fontId="20" fillId="0" borderId="162" xfId="0" applyNumberFormat="1" applyFont="1" applyFill="1" applyBorder="1" applyAlignment="1" applyProtection="1">
      <alignment horizontal="center" vertical="center"/>
    </xf>
    <xf numFmtId="1" fontId="9" fillId="0" borderId="162" xfId="0" applyNumberFormat="1" applyFont="1" applyFill="1" applyBorder="1" applyAlignment="1" applyProtection="1">
      <alignment horizontal="center" vertical="center"/>
      <protection locked="0"/>
    </xf>
    <xf numFmtId="3" fontId="10" fillId="17" borderId="90" xfId="0" applyNumberFormat="1" applyFont="1" applyFill="1" applyBorder="1" applyAlignment="1" applyProtection="1">
      <alignment horizontal="center" vertical="center"/>
    </xf>
    <xf numFmtId="3" fontId="10" fillId="17" borderId="74" xfId="0" applyNumberFormat="1" applyFont="1" applyFill="1" applyBorder="1" applyAlignment="1" applyProtection="1">
      <alignment horizontal="center" vertical="center"/>
    </xf>
    <xf numFmtId="3" fontId="10" fillId="17" borderId="41" xfId="0" applyNumberFormat="1" applyFont="1" applyFill="1" applyBorder="1" applyAlignment="1" applyProtection="1">
      <alignment horizontal="center" vertical="center"/>
    </xf>
    <xf numFmtId="9" fontId="23" fillId="17" borderId="41" xfId="0" applyNumberFormat="1" applyFont="1" applyFill="1" applyBorder="1" applyAlignment="1" applyProtection="1">
      <alignment horizontal="center" vertical="center"/>
    </xf>
    <xf numFmtId="1" fontId="10" fillId="17" borderId="35" xfId="0" applyNumberFormat="1" applyFont="1" applyFill="1" applyBorder="1" applyAlignment="1" applyProtection="1">
      <alignment horizontal="center" vertical="center"/>
      <protection locked="0"/>
    </xf>
    <xf numFmtId="0" fontId="10" fillId="0" borderId="91" xfId="0" applyFont="1" applyFill="1" applyBorder="1" applyAlignment="1">
      <alignment horizontal="center" vertical="center"/>
    </xf>
    <xf numFmtId="3" fontId="20" fillId="0" borderId="10" xfId="0" applyNumberFormat="1" applyFont="1" applyBorder="1" applyAlignment="1" applyProtection="1">
      <alignment horizontal="center" vertical="center" wrapText="1"/>
    </xf>
    <xf numFmtId="3" fontId="20" fillId="19" borderId="9" xfId="0" applyNumberFormat="1" applyFont="1" applyFill="1" applyBorder="1" applyAlignment="1" applyProtection="1">
      <alignment horizontal="center" vertical="center" wrapText="1"/>
    </xf>
    <xf numFmtId="3" fontId="23" fillId="0" borderId="61" xfId="0" applyNumberFormat="1" applyFont="1" applyFill="1" applyBorder="1" applyAlignment="1">
      <alignment horizontal="center" vertical="center" wrapText="1"/>
    </xf>
    <xf numFmtId="3" fontId="9" fillId="19" borderId="4" xfId="0" applyNumberFormat="1" applyFont="1" applyFill="1" applyBorder="1" applyAlignment="1" applyProtection="1">
      <alignment horizontal="center" vertical="center" wrapText="1"/>
    </xf>
    <xf numFmtId="3" fontId="9" fillId="19" borderId="3" xfId="0" applyNumberFormat="1" applyFont="1" applyFill="1" applyBorder="1" applyAlignment="1" applyProtection="1">
      <alignment horizontal="center" vertical="center" wrapText="1"/>
    </xf>
    <xf numFmtId="3" fontId="39" fillId="0" borderId="89" xfId="0" applyNumberFormat="1" applyFont="1" applyFill="1" applyBorder="1" applyAlignment="1">
      <alignment horizontal="center" vertical="center" wrapText="1"/>
    </xf>
    <xf numFmtId="9" fontId="20" fillId="19" borderId="9" xfId="0" applyNumberFormat="1" applyFont="1" applyFill="1" applyBorder="1" applyAlignment="1">
      <alignment horizontal="center" vertical="center"/>
    </xf>
    <xf numFmtId="0" fontId="9" fillId="19" borderId="35" xfId="0" applyFont="1" applyFill="1" applyBorder="1" applyAlignment="1">
      <alignment horizontal="center" vertical="center"/>
    </xf>
    <xf numFmtId="0" fontId="59" fillId="19" borderId="3" xfId="0" applyFont="1" applyFill="1" applyBorder="1" applyAlignment="1">
      <alignment horizontal="center" vertical="center" wrapText="1"/>
    </xf>
    <xf numFmtId="0" fontId="9" fillId="19" borderId="41" xfId="0" applyFont="1" applyFill="1" applyBorder="1" applyAlignment="1">
      <alignment horizontal="center" vertical="center"/>
    </xf>
    <xf numFmtId="0" fontId="29" fillId="18" borderId="13" xfId="0" applyFont="1" applyFill="1" applyBorder="1" applyAlignment="1">
      <alignment horizontal="center" vertical="center" wrapText="1"/>
    </xf>
    <xf numFmtId="0" fontId="23" fillId="19" borderId="10" xfId="0" applyFont="1" applyFill="1" applyBorder="1" applyAlignment="1">
      <alignment horizontal="center" vertical="center" wrapText="1"/>
    </xf>
    <xf numFmtId="0" fontId="17" fillId="0" borderId="19" xfId="130" applyFont="1" applyFill="1" applyBorder="1" applyAlignment="1">
      <alignment horizontal="left" vertical="center" wrapText="1" indent="10"/>
    </xf>
    <xf numFmtId="0" fontId="17" fillId="0" borderId="20" xfId="130" applyFont="1" applyFill="1" applyBorder="1" applyAlignment="1">
      <alignment horizontal="left" vertical="center" wrapText="1" indent="10"/>
    </xf>
    <xf numFmtId="0" fontId="17" fillId="0" borderId="21" xfId="130" applyFont="1" applyFill="1" applyBorder="1" applyAlignment="1">
      <alignment horizontal="left" vertical="center" wrapText="1" indent="10"/>
    </xf>
    <xf numFmtId="0" fontId="2" fillId="16" borderId="19" xfId="130" applyFont="1" applyFill="1" applyBorder="1" applyAlignment="1">
      <alignment horizontal="left" vertical="center" wrapText="1" indent="5"/>
    </xf>
    <xf numFmtId="0" fontId="2" fillId="16" borderId="20" xfId="130" applyFont="1" applyFill="1" applyBorder="1" applyAlignment="1">
      <alignment horizontal="left" vertical="center" wrapText="1" indent="5"/>
    </xf>
    <xf numFmtId="0" fontId="2" fillId="16" borderId="21" xfId="130" applyFont="1" applyFill="1" applyBorder="1" applyAlignment="1">
      <alignment horizontal="left" vertical="center" wrapText="1" indent="5"/>
    </xf>
    <xf numFmtId="0" fontId="24" fillId="0" borderId="19" xfId="130" applyFont="1" applyFill="1" applyBorder="1" applyAlignment="1">
      <alignment horizontal="left" vertical="center" wrapText="1" indent="10"/>
    </xf>
    <xf numFmtId="0" fontId="24" fillId="0" borderId="20" xfId="130" applyFont="1" applyFill="1" applyBorder="1" applyAlignment="1">
      <alignment horizontal="left" vertical="center" wrapText="1" indent="10"/>
    </xf>
    <xf numFmtId="0" fontId="24" fillId="0" borderId="21" xfId="130" applyFont="1" applyFill="1" applyBorder="1" applyAlignment="1">
      <alignment horizontal="left" vertical="center" wrapText="1" indent="10"/>
    </xf>
    <xf numFmtId="0" fontId="14" fillId="18" borderId="0" xfId="130" applyFont="1" applyFill="1" applyBorder="1" applyAlignment="1">
      <alignment horizontal="left" vertical="center" wrapText="1"/>
    </xf>
    <xf numFmtId="0" fontId="24" fillId="0" borderId="22" xfId="130" applyFont="1" applyFill="1" applyBorder="1" applyAlignment="1">
      <alignment horizontal="left" vertical="center" wrapText="1" indent="10"/>
    </xf>
    <xf numFmtId="0" fontId="24" fillId="0" borderId="23" xfId="130" applyFont="1" applyFill="1" applyBorder="1" applyAlignment="1">
      <alignment horizontal="left" vertical="center" wrapText="1" indent="10"/>
    </xf>
    <xf numFmtId="0" fontId="24" fillId="0" borderId="24" xfId="130" applyFont="1" applyFill="1" applyBorder="1" applyAlignment="1">
      <alignment horizontal="left" vertical="center" wrapText="1" indent="10"/>
    </xf>
    <xf numFmtId="0" fontId="27" fillId="16" borderId="19" xfId="130" applyFont="1" applyFill="1" applyBorder="1" applyAlignment="1">
      <alignment horizontal="left" vertical="center" wrapText="1" indent="5"/>
    </xf>
    <xf numFmtId="0" fontId="27" fillId="16" borderId="20" xfId="130" applyFont="1" applyFill="1" applyBorder="1" applyAlignment="1">
      <alignment horizontal="left" vertical="center" wrapText="1" indent="5"/>
    </xf>
    <xf numFmtId="0" fontId="27" fillId="16" borderId="21" xfId="130" applyFont="1" applyFill="1" applyBorder="1" applyAlignment="1">
      <alignment horizontal="left" vertical="center" wrapText="1" indent="5"/>
    </xf>
    <xf numFmtId="0" fontId="17" fillId="0" borderId="19" xfId="130" applyFont="1" applyFill="1" applyBorder="1" applyAlignment="1">
      <alignment horizontal="left" vertical="center" wrapText="1" indent="15"/>
    </xf>
    <xf numFmtId="0" fontId="17" fillId="0" borderId="20" xfId="130" applyFont="1" applyFill="1" applyBorder="1" applyAlignment="1">
      <alignment horizontal="left" vertical="center" wrapText="1" indent="15"/>
    </xf>
    <xf numFmtId="0" fontId="17" fillId="0" borderId="21" xfId="130" applyFont="1" applyFill="1" applyBorder="1" applyAlignment="1">
      <alignment horizontal="left" vertical="center" wrapText="1" indent="15"/>
    </xf>
    <xf numFmtId="0" fontId="0" fillId="18" borderId="19" xfId="130" applyFont="1" applyFill="1" applyBorder="1" applyAlignment="1">
      <alignment horizontal="left" vertical="center" wrapText="1" indent="10"/>
    </xf>
    <xf numFmtId="0" fontId="1" fillId="18" borderId="20" xfId="130" applyFont="1" applyFill="1" applyBorder="1" applyAlignment="1">
      <alignment horizontal="left" vertical="center" wrapText="1" indent="10"/>
    </xf>
    <xf numFmtId="0" fontId="1" fillId="18" borderId="21" xfId="130" applyFont="1" applyFill="1" applyBorder="1" applyAlignment="1">
      <alignment horizontal="left" vertical="center" wrapText="1" indent="10"/>
    </xf>
    <xf numFmtId="0" fontId="17" fillId="0" borderId="19" xfId="130" applyFont="1" applyFill="1" applyBorder="1" applyAlignment="1">
      <alignment horizontal="left" vertical="center" wrapText="1" indent="20"/>
    </xf>
    <xf numFmtId="0" fontId="17" fillId="0" borderId="20" xfId="130" applyFont="1" applyFill="1" applyBorder="1" applyAlignment="1">
      <alignment horizontal="left" vertical="center" wrapText="1" indent="20"/>
    </xf>
    <xf numFmtId="0" fontId="17" fillId="0" borderId="21" xfId="130" applyFont="1" applyFill="1" applyBorder="1" applyAlignment="1">
      <alignment horizontal="left" vertical="center" wrapText="1" indent="20"/>
    </xf>
    <xf numFmtId="0" fontId="1" fillId="0" borderId="19" xfId="130" applyFont="1" applyFill="1" applyBorder="1" applyAlignment="1">
      <alignment horizontal="left" vertical="center" wrapText="1" indent="15"/>
    </xf>
    <xf numFmtId="0" fontId="1" fillId="0" borderId="20" xfId="130" applyFont="1" applyFill="1" applyBorder="1" applyAlignment="1">
      <alignment horizontal="left" vertical="center" wrapText="1" indent="15"/>
    </xf>
    <xf numFmtId="0" fontId="1" fillId="0" borderId="21" xfId="130" applyFont="1" applyFill="1" applyBorder="1" applyAlignment="1">
      <alignment horizontal="left" vertical="center" wrapText="1" indent="15"/>
    </xf>
    <xf numFmtId="0" fontId="1" fillId="18" borderId="19" xfId="130" applyFont="1" applyFill="1" applyBorder="1" applyAlignment="1">
      <alignment horizontal="left" vertical="center" wrapText="1" indent="10"/>
    </xf>
    <xf numFmtId="0" fontId="0" fillId="0" borderId="19" xfId="130" applyFont="1" applyFill="1" applyBorder="1" applyAlignment="1">
      <alignment horizontal="left" vertical="center" wrapText="1" indent="15"/>
    </xf>
    <xf numFmtId="0" fontId="24" fillId="0" borderId="19" xfId="130" applyFont="1" applyFill="1" applyBorder="1" applyAlignment="1">
      <alignment horizontal="left" vertical="center" wrapText="1" indent="15"/>
    </xf>
    <xf numFmtId="0" fontId="24" fillId="0" borderId="20" xfId="130" applyFont="1" applyFill="1" applyBorder="1" applyAlignment="1">
      <alignment horizontal="left" vertical="center" wrapText="1" indent="15"/>
    </xf>
    <xf numFmtId="0" fontId="24" fillId="0" borderId="21" xfId="130" applyFont="1" applyFill="1" applyBorder="1" applyAlignment="1">
      <alignment horizontal="left" vertical="center" wrapText="1" indent="15"/>
    </xf>
    <xf numFmtId="0" fontId="9" fillId="22" borderId="45" xfId="130" applyFont="1" applyFill="1" applyBorder="1" applyAlignment="1">
      <alignment horizontal="left" vertical="center" wrapText="1"/>
    </xf>
    <xf numFmtId="0" fontId="9" fillId="22" borderId="46" xfId="130" applyFont="1" applyFill="1" applyBorder="1" applyAlignment="1">
      <alignment horizontal="left" vertical="center" wrapText="1"/>
    </xf>
    <xf numFmtId="0" fontId="9" fillId="22" borderId="47" xfId="130" applyFont="1" applyFill="1" applyBorder="1" applyAlignment="1">
      <alignment horizontal="left" vertical="center" wrapText="1"/>
    </xf>
    <xf numFmtId="0" fontId="17" fillId="18" borderId="19" xfId="130" applyFont="1" applyFill="1" applyBorder="1" applyAlignment="1">
      <alignment horizontal="left" vertical="center" wrapText="1" indent="10"/>
    </xf>
    <xf numFmtId="0" fontId="17" fillId="18" borderId="20" xfId="130" applyFont="1" applyFill="1" applyBorder="1" applyAlignment="1">
      <alignment horizontal="left" vertical="center" wrapText="1" indent="10"/>
    </xf>
    <xf numFmtId="0" fontId="17" fillId="18" borderId="21" xfId="130" applyFont="1" applyFill="1" applyBorder="1" applyAlignment="1">
      <alignment horizontal="left" vertical="center" wrapText="1" indent="10"/>
    </xf>
    <xf numFmtId="0" fontId="8" fillId="18" borderId="18" xfId="0" applyFont="1" applyFill="1" applyBorder="1" applyAlignment="1">
      <alignment horizontal="right"/>
    </xf>
    <xf numFmtId="0" fontId="11" fillId="21" borderId="42" xfId="0" applyFont="1" applyFill="1" applyBorder="1" applyAlignment="1">
      <alignment horizontal="center" vertical="center" wrapText="1"/>
    </xf>
    <xf numFmtId="0" fontId="11" fillId="21" borderId="43" xfId="0" applyFont="1" applyFill="1" applyBorder="1" applyAlignment="1">
      <alignment horizontal="center" vertical="center"/>
    </xf>
    <xf numFmtId="0" fontId="11" fillId="21" borderId="44" xfId="0" applyFont="1" applyFill="1" applyBorder="1" applyAlignment="1">
      <alignment horizontal="center" vertical="center"/>
    </xf>
    <xf numFmtId="0" fontId="9" fillId="22" borderId="37" xfId="130" applyFont="1" applyFill="1" applyBorder="1" applyAlignment="1">
      <alignment horizontal="left" vertical="center" wrapText="1"/>
    </xf>
    <xf numFmtId="0" fontId="9" fillId="22" borderId="38" xfId="130" applyFont="1" applyFill="1" applyBorder="1" applyAlignment="1">
      <alignment horizontal="left" vertical="center" wrapText="1"/>
    </xf>
    <xf numFmtId="0" fontId="9" fillId="22" borderId="39" xfId="130" applyFont="1" applyFill="1" applyBorder="1" applyAlignment="1">
      <alignment horizontal="left" vertical="center" wrapText="1"/>
    </xf>
    <xf numFmtId="0" fontId="46" fillId="19" borderId="143" xfId="0" applyFont="1" applyFill="1" applyBorder="1" applyAlignment="1">
      <alignment horizontal="left" vertical="center" wrapText="1" indent="1"/>
    </xf>
    <xf numFmtId="0" fontId="46" fillId="19" borderId="144" xfId="0" applyFont="1" applyFill="1" applyBorder="1" applyAlignment="1">
      <alignment horizontal="left" vertical="center" wrapText="1" indent="1"/>
    </xf>
    <xf numFmtId="0" fontId="46" fillId="19" borderId="145" xfId="0" applyFont="1" applyFill="1" applyBorder="1" applyAlignment="1">
      <alignment horizontal="left" vertical="center" wrapText="1" indent="1"/>
    </xf>
    <xf numFmtId="0" fontId="24" fillId="0" borderId="19" xfId="130" applyFont="1" applyFill="1" applyBorder="1" applyAlignment="1">
      <alignment horizontal="left" vertical="center" wrapText="1" indent="20"/>
    </xf>
    <xf numFmtId="0" fontId="24" fillId="0" borderId="20" xfId="130" applyFont="1" applyFill="1" applyBorder="1" applyAlignment="1">
      <alignment horizontal="left" vertical="center" wrapText="1" indent="20"/>
    </xf>
    <xf numFmtId="0" fontId="24" fillId="0" borderId="21" xfId="130" applyFont="1" applyFill="1" applyBorder="1" applyAlignment="1">
      <alignment horizontal="left" vertical="center" wrapText="1" indent="20"/>
    </xf>
    <xf numFmtId="0" fontId="45" fillId="17" borderId="12" xfId="0" applyFont="1" applyFill="1" applyBorder="1" applyAlignment="1">
      <alignment horizontal="center" vertical="center"/>
    </xf>
    <xf numFmtId="0" fontId="45" fillId="17" borderId="15" xfId="0" applyFont="1" applyFill="1" applyBorder="1" applyAlignment="1">
      <alignment horizontal="center" vertical="center"/>
    </xf>
    <xf numFmtId="0" fontId="15" fillId="18" borderId="0" xfId="0" applyFont="1" applyFill="1" applyAlignment="1">
      <alignment horizontal="center"/>
    </xf>
    <xf numFmtId="0" fontId="9" fillId="15" borderId="12" xfId="0" applyFont="1" applyFill="1" applyBorder="1" applyAlignment="1">
      <alignment horizontal="center" vertical="center"/>
    </xf>
    <xf numFmtId="0" fontId="9" fillId="15" borderId="14" xfId="0" applyFont="1" applyFill="1" applyBorder="1" applyAlignment="1">
      <alignment horizontal="center" vertical="center"/>
    </xf>
    <xf numFmtId="0" fontId="20" fillId="0" borderId="36" xfId="0" applyFont="1" applyBorder="1" applyAlignment="1">
      <alignment horizontal="center"/>
    </xf>
    <xf numFmtId="0" fontId="20" fillId="0" borderId="51" xfId="0" applyFont="1" applyBorder="1" applyAlignment="1">
      <alignment horizontal="center"/>
    </xf>
    <xf numFmtId="0" fontId="20" fillId="0" borderId="41" xfId="0" applyFont="1" applyBorder="1" applyAlignment="1">
      <alignment horizontal="center"/>
    </xf>
    <xf numFmtId="0" fontId="20" fillId="17" borderId="53" xfId="0" applyFont="1" applyFill="1" applyBorder="1" applyAlignment="1">
      <alignment horizontal="center" vertical="center"/>
    </xf>
    <xf numFmtId="0" fontId="20" fillId="17" borderId="54" xfId="0" applyFont="1" applyFill="1" applyBorder="1" applyAlignment="1">
      <alignment horizontal="center" vertical="center"/>
    </xf>
    <xf numFmtId="0" fontId="20" fillId="17" borderId="13" xfId="0" applyFont="1" applyFill="1" applyBorder="1" applyAlignment="1">
      <alignment horizontal="center" vertical="center"/>
    </xf>
    <xf numFmtId="0" fontId="9" fillId="0" borderId="11" xfId="0" applyFont="1" applyBorder="1" applyAlignment="1">
      <alignment horizontal="left" vertical="center" wrapText="1"/>
    </xf>
    <xf numFmtId="0" fontId="9" fillId="0" borderId="10" xfId="0" applyFont="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20" fillId="18" borderId="58" xfId="0" applyFont="1" applyFill="1" applyBorder="1" applyAlignment="1">
      <alignment horizontal="right" vertical="center" wrapText="1"/>
    </xf>
    <xf numFmtId="0" fontId="20" fillId="18" borderId="59" xfId="0" applyFont="1" applyFill="1" applyBorder="1" applyAlignment="1">
      <alignment horizontal="right" vertical="center" wrapText="1"/>
    </xf>
    <xf numFmtId="0" fontId="20" fillId="18" borderId="60" xfId="0" applyFont="1" applyFill="1" applyBorder="1" applyAlignment="1">
      <alignment horizontal="right" vertical="center" wrapText="1"/>
    </xf>
    <xf numFmtId="0" fontId="9" fillId="19" borderId="89" xfId="0" applyFont="1" applyFill="1" applyBorder="1" applyAlignment="1">
      <alignment horizontal="right" vertical="center" wrapText="1"/>
    </xf>
    <xf numFmtId="0" fontId="9" fillId="19" borderId="40" xfId="0" applyFont="1" applyFill="1" applyBorder="1" applyAlignment="1">
      <alignment horizontal="right" vertical="center" wrapText="1"/>
    </xf>
    <xf numFmtId="0" fontId="9" fillId="19" borderId="90" xfId="0" applyFont="1" applyFill="1" applyBorder="1" applyAlignment="1">
      <alignment horizontal="right" vertical="center" wrapText="1"/>
    </xf>
    <xf numFmtId="0" fontId="9" fillId="23" borderId="25" xfId="0" applyFont="1" applyFill="1" applyBorder="1" applyAlignment="1">
      <alignment horizontal="right" vertical="center" wrapText="1"/>
    </xf>
    <xf numFmtId="0" fontId="9" fillId="23" borderId="26" xfId="0" applyFont="1" applyFill="1" applyBorder="1" applyAlignment="1">
      <alignment horizontal="right" vertical="center" wrapText="1"/>
    </xf>
    <xf numFmtId="0" fontId="9" fillId="23" borderId="62" xfId="0" applyFont="1" applyFill="1" applyBorder="1" applyAlignment="1">
      <alignment horizontal="right" vertical="center" wrapText="1"/>
    </xf>
    <xf numFmtId="0" fontId="10" fillId="18" borderId="0" xfId="55" applyFont="1" applyFill="1" applyAlignment="1">
      <alignment horizontal="center" vertical="center" wrapText="1"/>
    </xf>
    <xf numFmtId="0" fontId="9" fillId="0" borderId="5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7" fillId="18" borderId="2" xfId="0" applyFont="1" applyFill="1" applyBorder="1" applyAlignment="1">
      <alignment horizontal="left" vertical="top"/>
    </xf>
    <xf numFmtId="0" fontId="9" fillId="0" borderId="148" xfId="0" applyFont="1" applyBorder="1" applyAlignment="1">
      <alignment horizontal="left" vertical="center"/>
    </xf>
    <xf numFmtId="0" fontId="9" fillId="0" borderId="149" xfId="0" applyFont="1" applyBorder="1" applyAlignment="1">
      <alignment horizontal="left" vertical="center"/>
    </xf>
    <xf numFmtId="0" fontId="20" fillId="0" borderId="31" xfId="0" applyFont="1" applyBorder="1" applyAlignment="1">
      <alignment horizontal="center" vertical="center"/>
    </xf>
    <xf numFmtId="0" fontId="20" fillId="0" borderId="52" xfId="0" applyFont="1" applyBorder="1" applyAlignment="1">
      <alignment horizontal="center" vertical="center"/>
    </xf>
    <xf numFmtId="0" fontId="9" fillId="19" borderId="8"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5" borderId="15" xfId="0" applyFont="1" applyFill="1" applyBorder="1" applyAlignment="1">
      <alignment horizontal="center" vertical="center"/>
    </xf>
    <xf numFmtId="0" fontId="20" fillId="17" borderId="71" xfId="0" applyFont="1" applyFill="1" applyBorder="1" applyAlignment="1">
      <alignment horizontal="center" vertical="center"/>
    </xf>
    <xf numFmtId="0" fontId="20" fillId="17" borderId="68" xfId="0" applyFont="1" applyFill="1" applyBorder="1" applyAlignment="1">
      <alignment horizontal="center" vertical="center"/>
    </xf>
    <xf numFmtId="0" fontId="9" fillId="0" borderId="91"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89" xfId="0" applyFont="1" applyFill="1" applyBorder="1" applyAlignment="1">
      <alignment horizontal="center" vertical="center"/>
    </xf>
    <xf numFmtId="0" fontId="20" fillId="19" borderId="8" xfId="0" applyFont="1" applyFill="1" applyBorder="1" applyAlignment="1">
      <alignment horizontal="center" vertical="center" wrapText="1"/>
    </xf>
    <xf numFmtId="0" fontId="20" fillId="19" borderId="4" xfId="0" applyFont="1" applyFill="1" applyBorder="1" applyAlignment="1">
      <alignment horizontal="center" vertical="center" wrapText="1"/>
    </xf>
    <xf numFmtId="0" fontId="29" fillId="19" borderId="53" xfId="0" applyFont="1" applyFill="1" applyBorder="1" applyAlignment="1">
      <alignment horizontal="right" vertical="center" wrapText="1"/>
    </xf>
    <xf numFmtId="0" fontId="29" fillId="19" borderId="54" xfId="0" applyFont="1" applyFill="1" applyBorder="1" applyAlignment="1">
      <alignment horizontal="right" vertical="center" wrapText="1"/>
    </xf>
    <xf numFmtId="0" fontId="20" fillId="0" borderId="71" xfId="0" applyFont="1" applyBorder="1" applyAlignment="1">
      <alignment horizontal="center" vertical="center" wrapText="1"/>
    </xf>
    <xf numFmtId="0" fontId="20" fillId="0" borderId="68"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10" fillId="15" borderId="12" xfId="0" applyFont="1" applyFill="1" applyBorder="1" applyAlignment="1">
      <alignment horizontal="center" vertical="center"/>
    </xf>
    <xf numFmtId="0" fontId="10" fillId="15" borderId="14" xfId="0" applyFont="1" applyFill="1" applyBorder="1" applyAlignment="1">
      <alignment horizontal="center" vertical="center"/>
    </xf>
    <xf numFmtId="0" fontId="10" fillId="15" borderId="15" xfId="0" applyFont="1" applyFill="1" applyBorder="1" applyAlignment="1">
      <alignment horizontal="center" vertical="center"/>
    </xf>
    <xf numFmtId="0" fontId="10" fillId="15" borderId="53" xfId="0" applyFont="1" applyFill="1" applyBorder="1" applyAlignment="1">
      <alignment horizontal="left" vertical="center"/>
    </xf>
    <xf numFmtId="0" fontId="10" fillId="15" borderId="54" xfId="0" applyFont="1" applyFill="1" applyBorder="1" applyAlignment="1">
      <alignment horizontal="left" vertical="center"/>
    </xf>
    <xf numFmtId="0" fontId="10" fillId="15" borderId="13" xfId="0" applyFont="1" applyFill="1" applyBorder="1" applyAlignment="1">
      <alignment horizontal="left" vertical="center"/>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13" xfId="0" applyFont="1" applyBorder="1" applyAlignment="1">
      <alignment horizontal="center" vertical="center" wrapText="1"/>
    </xf>
    <xf numFmtId="0" fontId="23" fillId="19" borderId="65" xfId="0" applyFont="1" applyFill="1" applyBorder="1" applyAlignment="1">
      <alignment horizontal="center" vertical="center" wrapText="1"/>
    </xf>
    <xf numFmtId="0" fontId="23" fillId="19" borderId="66" xfId="0" applyFont="1" applyFill="1" applyBorder="1" applyAlignment="1">
      <alignment horizontal="center" vertical="center" wrapText="1"/>
    </xf>
    <xf numFmtId="0" fontId="23" fillId="19" borderId="112" xfId="0" applyFont="1" applyFill="1" applyBorder="1" applyAlignment="1">
      <alignment horizontal="center" vertical="center" wrapText="1"/>
    </xf>
    <xf numFmtId="0" fontId="23" fillId="17" borderId="53" xfId="0" applyFont="1" applyFill="1" applyBorder="1" applyAlignment="1">
      <alignment horizontal="center" vertical="center"/>
    </xf>
    <xf numFmtId="0" fontId="23" fillId="17" borderId="54" xfId="0" applyFont="1" applyFill="1" applyBorder="1" applyAlignment="1">
      <alignment horizontal="center" vertical="center"/>
    </xf>
    <xf numFmtId="0" fontId="23" fillId="17" borderId="13" xfId="0" applyFont="1" applyFill="1" applyBorder="1" applyAlignment="1">
      <alignment horizontal="center" vertical="center"/>
    </xf>
    <xf numFmtId="0" fontId="9" fillId="0" borderId="85" xfId="0" applyFont="1" applyFill="1" applyBorder="1" applyAlignment="1" applyProtection="1">
      <alignment horizontal="center" vertical="center"/>
      <protection locked="0"/>
    </xf>
    <xf numFmtId="0" fontId="9" fillId="0" borderId="86" xfId="0" applyFont="1" applyFill="1" applyBorder="1" applyAlignment="1" applyProtection="1">
      <alignment horizontal="center" vertical="center"/>
      <protection locked="0"/>
    </xf>
    <xf numFmtId="0" fontId="20" fillId="0" borderId="86" xfId="0" applyFont="1" applyFill="1" applyBorder="1" applyAlignment="1" applyProtection="1">
      <alignment horizontal="left" vertical="center" wrapText="1"/>
      <protection locked="0"/>
    </xf>
    <xf numFmtId="0" fontId="20" fillId="0" borderId="82" xfId="0" applyFont="1" applyFill="1" applyBorder="1" applyAlignment="1" applyProtection="1">
      <alignment horizontal="left" vertical="center" wrapText="1"/>
      <protection locked="0"/>
    </xf>
    <xf numFmtId="0" fontId="20" fillId="0" borderId="83" xfId="0" applyFont="1" applyFill="1" applyBorder="1" applyAlignment="1" applyProtection="1">
      <alignment horizontal="left" vertical="center" wrapText="1"/>
      <protection locked="0"/>
    </xf>
    <xf numFmtId="0" fontId="20" fillId="0" borderId="81" xfId="0" applyFont="1" applyFill="1" applyBorder="1" applyAlignment="1" applyProtection="1">
      <alignment horizontal="left" vertical="center" wrapText="1"/>
      <protection locked="0"/>
    </xf>
    <xf numFmtId="0" fontId="10" fillId="15" borderId="91"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76" xfId="0" applyFont="1" applyFill="1" applyBorder="1" applyAlignment="1">
      <alignment horizontal="center" vertical="center" wrapText="1"/>
    </xf>
    <xf numFmtId="0" fontId="39" fillId="18" borderId="53" xfId="0" applyFont="1" applyFill="1" applyBorder="1" applyAlignment="1">
      <alignment horizontal="center" vertical="center" wrapText="1"/>
    </xf>
    <xf numFmtId="0" fontId="39" fillId="18" borderId="54" xfId="0" applyFont="1" applyFill="1" applyBorder="1" applyAlignment="1">
      <alignment horizontal="center" vertical="center" wrapText="1"/>
    </xf>
    <xf numFmtId="0" fontId="39" fillId="18" borderId="103" xfId="0" applyFont="1" applyFill="1" applyBorder="1" applyAlignment="1">
      <alignment horizontal="center" vertical="center" wrapText="1"/>
    </xf>
    <xf numFmtId="0" fontId="23" fillId="17" borderId="89" xfId="0" applyFont="1" applyFill="1" applyBorder="1" applyAlignment="1" applyProtection="1">
      <alignment horizontal="center" vertical="center"/>
      <protection locked="0"/>
    </xf>
    <xf numFmtId="0" fontId="23" fillId="17" borderId="40" xfId="0" applyFont="1" applyFill="1" applyBorder="1" applyAlignment="1" applyProtection="1">
      <alignment horizontal="center" vertical="center"/>
      <protection locked="0"/>
    </xf>
    <xf numFmtId="0" fontId="23" fillId="17" borderId="90" xfId="0" applyFont="1" applyFill="1" applyBorder="1" applyAlignment="1" applyProtection="1">
      <alignment horizontal="center" vertical="center"/>
      <protection locked="0"/>
    </xf>
    <xf numFmtId="0" fontId="9" fillId="0" borderId="85" xfId="0" applyFont="1" applyFill="1" applyBorder="1" applyAlignment="1" applyProtection="1">
      <alignment horizontal="center" vertical="center" wrapText="1"/>
      <protection locked="0"/>
    </xf>
    <xf numFmtId="0" fontId="9" fillId="0" borderId="86" xfId="0" applyFont="1" applyFill="1" applyBorder="1" applyAlignment="1" applyProtection="1">
      <alignment horizontal="center" vertical="center" wrapText="1"/>
      <protection locked="0"/>
    </xf>
    <xf numFmtId="0" fontId="9" fillId="0" borderId="98" xfId="0" applyFont="1" applyFill="1" applyBorder="1" applyAlignment="1" applyProtection="1">
      <alignment horizontal="center" vertical="center"/>
      <protection locked="0"/>
    </xf>
    <xf numFmtId="0" fontId="9" fillId="0" borderId="99" xfId="0" applyFont="1" applyFill="1" applyBorder="1" applyAlignment="1" applyProtection="1">
      <alignment horizontal="center" vertical="center"/>
      <protection locked="0"/>
    </xf>
    <xf numFmtId="0" fontId="20" fillId="0" borderId="99" xfId="0" applyFont="1" applyFill="1" applyBorder="1" applyAlignment="1" applyProtection="1">
      <alignment horizontal="left" vertical="center"/>
      <protection locked="0"/>
    </xf>
    <xf numFmtId="0" fontId="20" fillId="0" borderId="86" xfId="0" applyFont="1" applyFill="1" applyBorder="1" applyAlignment="1" applyProtection="1">
      <alignment horizontal="left" vertical="center"/>
      <protection locked="0"/>
    </xf>
    <xf numFmtId="0" fontId="9" fillId="0" borderId="172" xfId="0" applyFont="1" applyFill="1" applyBorder="1" applyAlignment="1" applyProtection="1">
      <alignment horizontal="center" vertical="center"/>
      <protection locked="0"/>
    </xf>
    <xf numFmtId="0" fontId="9" fillId="0" borderId="173" xfId="0" applyFont="1" applyFill="1" applyBorder="1" applyAlignment="1" applyProtection="1">
      <alignment horizontal="center" vertical="center"/>
      <protection locked="0"/>
    </xf>
    <xf numFmtId="0" fontId="20" fillId="0" borderId="173" xfId="0" applyFont="1" applyFill="1" applyBorder="1" applyAlignment="1" applyProtection="1">
      <alignment horizontal="left" vertical="center" wrapText="1"/>
      <protection locked="0"/>
    </xf>
    <xf numFmtId="0" fontId="23" fillId="23" borderId="89" xfId="0" applyFont="1" applyFill="1" applyBorder="1" applyAlignment="1">
      <alignment horizontal="center" vertical="center"/>
    </xf>
    <xf numFmtId="0" fontId="23" fillId="23" borderId="40" xfId="0" applyFont="1" applyFill="1" applyBorder="1" applyAlignment="1">
      <alignment horizontal="center" vertical="center"/>
    </xf>
    <xf numFmtId="0" fontId="23" fillId="23" borderId="90" xfId="0" applyFont="1" applyFill="1" applyBorder="1" applyAlignment="1">
      <alignment horizontal="center" vertical="center"/>
    </xf>
    <xf numFmtId="0" fontId="20" fillId="0" borderId="176" xfId="0" applyFont="1" applyFill="1" applyBorder="1" applyAlignment="1" applyProtection="1">
      <alignment horizontal="left" vertical="center" wrapText="1"/>
      <protection locked="0"/>
    </xf>
    <xf numFmtId="0" fontId="9" fillId="0" borderId="175" xfId="0" applyFont="1" applyFill="1" applyBorder="1" applyAlignment="1" applyProtection="1">
      <alignment horizontal="center" vertical="center"/>
      <protection locked="0"/>
    </xf>
    <xf numFmtId="0" fontId="9" fillId="0" borderId="176" xfId="0" applyFont="1" applyFill="1" applyBorder="1" applyAlignment="1" applyProtection="1">
      <alignment horizontal="center" vertical="center"/>
      <protection locked="0"/>
    </xf>
    <xf numFmtId="0" fontId="9" fillId="0" borderId="169" xfId="0" applyFont="1" applyFill="1" applyBorder="1" applyAlignment="1" applyProtection="1">
      <alignment horizontal="center" vertical="center"/>
      <protection locked="0"/>
    </xf>
    <xf numFmtId="0" fontId="9" fillId="0" borderId="170" xfId="0" applyFont="1" applyFill="1" applyBorder="1" applyAlignment="1" applyProtection="1">
      <alignment horizontal="center" vertical="center"/>
      <protection locked="0"/>
    </xf>
    <xf numFmtId="0" fontId="20" fillId="0" borderId="170" xfId="0" applyFont="1" applyFill="1" applyBorder="1" applyAlignment="1" applyProtection="1">
      <alignment horizontal="left" vertical="center"/>
      <protection locked="0"/>
    </xf>
    <xf numFmtId="0" fontId="20" fillId="0" borderId="173" xfId="0" applyFont="1" applyFill="1" applyBorder="1" applyAlignment="1" applyProtection="1">
      <alignment horizontal="left" vertical="center"/>
      <protection locked="0"/>
    </xf>
    <xf numFmtId="0" fontId="40" fillId="18" borderId="0" xfId="0" applyFont="1" applyFill="1" applyAlignment="1">
      <alignment horizontal="center" vertical="center" wrapText="1"/>
    </xf>
    <xf numFmtId="0" fontId="27" fillId="19" borderId="85" xfId="0" applyFont="1" applyFill="1" applyBorder="1" applyAlignment="1" applyProtection="1">
      <alignment horizontal="center" vertical="center"/>
      <protection locked="0"/>
    </xf>
    <xf numFmtId="0" fontId="27" fillId="19" borderId="86" xfId="0" applyFont="1" applyFill="1" applyBorder="1" applyAlignment="1" applyProtection="1">
      <alignment horizontal="center" vertical="center"/>
      <protection locked="0"/>
    </xf>
    <xf numFmtId="0" fontId="23" fillId="19" borderId="86" xfId="0" applyFont="1" applyFill="1" applyBorder="1" applyAlignment="1" applyProtection="1">
      <alignment horizontal="left" vertical="center" wrapText="1"/>
      <protection locked="0"/>
    </xf>
    <xf numFmtId="0" fontId="0" fillId="0" borderId="85" xfId="0" applyNumberFormat="1" applyFont="1" applyBorder="1" applyAlignment="1" applyProtection="1">
      <alignment horizontal="right" vertical="center"/>
      <protection locked="0"/>
    </xf>
    <xf numFmtId="0" fontId="0" fillId="0" borderId="86" xfId="0" applyNumberFormat="1" applyFont="1" applyBorder="1" applyAlignment="1" applyProtection="1">
      <alignment horizontal="right" vertical="center"/>
      <protection locked="0"/>
    </xf>
    <xf numFmtId="0" fontId="23" fillId="20" borderId="86" xfId="0" applyFont="1" applyFill="1" applyBorder="1" applyAlignment="1" applyProtection="1">
      <alignment horizontal="right" vertical="center" wrapText="1"/>
      <protection locked="0"/>
    </xf>
    <xf numFmtId="0" fontId="2" fillId="19" borderId="85" xfId="0" applyFont="1" applyFill="1" applyBorder="1" applyAlignment="1" applyProtection="1">
      <alignment horizontal="center" vertical="center"/>
      <protection locked="0"/>
    </xf>
    <xf numFmtId="0" fontId="2" fillId="19" borderId="86" xfId="0" applyFont="1" applyFill="1" applyBorder="1" applyAlignment="1" applyProtection="1">
      <alignment horizontal="center" vertical="center"/>
      <protection locked="0"/>
    </xf>
    <xf numFmtId="0" fontId="20" fillId="19" borderId="86" xfId="0" applyFont="1" applyFill="1" applyBorder="1" applyAlignment="1" applyProtection="1">
      <alignment horizontal="left" vertical="center" wrapText="1"/>
      <protection locked="0"/>
    </xf>
    <xf numFmtId="0" fontId="9" fillId="15" borderId="36" xfId="0" applyFont="1" applyFill="1" applyBorder="1" applyAlignment="1">
      <alignment horizontal="center" vertical="center"/>
    </xf>
    <xf numFmtId="0" fontId="9" fillId="15" borderId="127" xfId="0" applyFont="1" applyFill="1" applyBorder="1" applyAlignment="1">
      <alignment horizontal="center" vertical="center"/>
    </xf>
    <xf numFmtId="0" fontId="27" fillId="19" borderId="80" xfId="0" applyFont="1" applyFill="1" applyBorder="1" applyAlignment="1" applyProtection="1">
      <alignment horizontal="center" vertical="center"/>
      <protection locked="0"/>
    </xf>
    <xf numFmtId="0" fontId="27" fillId="19" borderId="81" xfId="0" applyFont="1" applyFill="1" applyBorder="1" applyAlignment="1" applyProtection="1">
      <alignment horizontal="center" vertical="center"/>
      <protection locked="0"/>
    </xf>
    <xf numFmtId="0" fontId="14" fillId="0" borderId="85" xfId="0" applyNumberFormat="1" applyFont="1" applyBorder="1" applyAlignment="1" applyProtection="1">
      <alignment horizontal="right" vertical="center"/>
      <protection locked="0"/>
    </xf>
    <xf numFmtId="0" fontId="14" fillId="0" borderId="86" xfId="0" applyNumberFormat="1" applyFont="1" applyBorder="1" applyAlignment="1" applyProtection="1">
      <alignment horizontal="right" vertical="center"/>
      <protection locked="0"/>
    </xf>
    <xf numFmtId="0" fontId="27" fillId="19" borderId="92" xfId="0" applyFont="1" applyFill="1" applyBorder="1" applyAlignment="1" applyProtection="1">
      <alignment horizontal="center" vertical="center"/>
      <protection locked="0"/>
    </xf>
    <xf numFmtId="0" fontId="27" fillId="19" borderId="93" xfId="0" applyFont="1" applyFill="1" applyBorder="1" applyAlignment="1" applyProtection="1">
      <alignment horizontal="center" vertical="center"/>
      <protection locked="0"/>
    </xf>
    <xf numFmtId="0" fontId="20" fillId="19" borderId="173" xfId="0" applyFont="1" applyFill="1" applyBorder="1" applyAlignment="1" applyProtection="1">
      <alignment horizontal="left" vertical="center" wrapText="1"/>
      <protection locked="0"/>
    </xf>
    <xf numFmtId="0" fontId="20" fillId="19" borderId="176" xfId="0" applyFont="1" applyFill="1" applyBorder="1" applyAlignment="1" applyProtection="1">
      <alignment horizontal="left" vertical="center" wrapText="1"/>
      <protection locked="0"/>
    </xf>
    <xf numFmtId="0" fontId="10" fillId="27" borderId="53" xfId="0" applyFont="1" applyFill="1" applyBorder="1" applyAlignment="1">
      <alignment horizontal="center" vertical="center" wrapText="1"/>
    </xf>
    <xf numFmtId="0" fontId="10" fillId="27" borderId="54" xfId="0" applyFont="1" applyFill="1" applyBorder="1" applyAlignment="1">
      <alignment horizontal="center" vertical="center" wrapText="1"/>
    </xf>
    <xf numFmtId="0" fontId="10" fillId="27" borderId="13" xfId="0" applyFont="1" applyFill="1" applyBorder="1" applyAlignment="1">
      <alignment horizontal="center" vertical="center" wrapText="1"/>
    </xf>
    <xf numFmtId="0" fontId="0" fillId="0" borderId="85" xfId="0" applyNumberFormat="1" applyFont="1" applyBorder="1" applyAlignment="1" applyProtection="1">
      <alignment horizontal="right" vertical="center" wrapText="1"/>
      <protection locked="0"/>
    </xf>
    <xf numFmtId="0" fontId="0" fillId="0" borderId="86" xfId="0" applyNumberFormat="1" applyFont="1" applyBorder="1" applyAlignment="1" applyProtection="1">
      <alignment horizontal="right" vertical="center" wrapText="1"/>
      <protection locked="0"/>
    </xf>
    <xf numFmtId="0" fontId="2" fillId="19" borderId="50" xfId="0" applyFont="1" applyFill="1" applyBorder="1" applyAlignment="1" applyProtection="1">
      <alignment horizontal="center" vertical="center"/>
      <protection locked="0"/>
    </xf>
    <xf numFmtId="0" fontId="2" fillId="19" borderId="32" xfId="0" applyFont="1" applyFill="1" applyBorder="1" applyAlignment="1" applyProtection="1">
      <alignment horizontal="center" vertical="center"/>
      <protection locked="0"/>
    </xf>
    <xf numFmtId="0" fontId="20" fillId="19" borderId="32" xfId="0" applyFont="1" applyFill="1" applyBorder="1" applyAlignment="1" applyProtection="1">
      <alignment horizontal="left" vertical="center"/>
      <protection locked="0"/>
    </xf>
    <xf numFmtId="0" fontId="20" fillId="19" borderId="86" xfId="0" applyFont="1" applyFill="1" applyBorder="1" applyAlignment="1" applyProtection="1">
      <alignment horizontal="left" vertical="center"/>
      <protection locked="0"/>
    </xf>
    <xf numFmtId="0" fontId="7" fillId="18" borderId="0" xfId="0" applyFont="1" applyFill="1" applyBorder="1" applyAlignment="1">
      <alignment horizontal="left" vertical="top"/>
    </xf>
    <xf numFmtId="0" fontId="9" fillId="0" borderId="107" xfId="155" applyFont="1" applyFill="1" applyBorder="1" applyAlignment="1">
      <alignment horizontal="center" vertical="center"/>
    </xf>
    <xf numFmtId="0" fontId="9" fillId="0" borderId="32" xfId="155" applyFont="1" applyFill="1" applyBorder="1" applyAlignment="1">
      <alignment horizontal="center" vertical="center"/>
    </xf>
    <xf numFmtId="0" fontId="9" fillId="0" borderId="69" xfId="155" applyFont="1" applyFill="1" applyBorder="1" applyAlignment="1">
      <alignment horizontal="center" vertical="center"/>
    </xf>
    <xf numFmtId="0" fontId="9" fillId="0" borderId="74" xfId="155" applyFont="1" applyFill="1" applyBorder="1" applyAlignment="1">
      <alignment horizontal="center" vertical="center"/>
    </xf>
    <xf numFmtId="0" fontId="23" fillId="18" borderId="139" xfId="155" applyFont="1" applyFill="1" applyBorder="1" applyAlignment="1">
      <alignment horizontal="center" vertical="center" textRotation="90" wrapText="1"/>
    </xf>
    <xf numFmtId="0" fontId="23" fillId="18" borderId="140" xfId="155" applyFont="1" applyFill="1" applyBorder="1" applyAlignment="1">
      <alignment horizontal="center" vertical="center" textRotation="90" wrapText="1"/>
    </xf>
    <xf numFmtId="0" fontId="23" fillId="18" borderId="141" xfId="155" applyFont="1" applyFill="1" applyBorder="1" applyAlignment="1">
      <alignment horizontal="center" vertical="center" textRotation="90" wrapText="1"/>
    </xf>
    <xf numFmtId="0" fontId="10" fillId="15" borderId="150" xfId="155" applyFont="1" applyFill="1" applyBorder="1" applyAlignment="1">
      <alignment horizontal="center" vertical="center"/>
    </xf>
    <xf numFmtId="0" fontId="10" fillId="15" borderId="14" xfId="155" applyFont="1" applyFill="1" applyBorder="1" applyAlignment="1">
      <alignment horizontal="center" vertical="center"/>
    </xf>
    <xf numFmtId="0" fontId="10" fillId="15" borderId="106" xfId="155" applyFont="1" applyFill="1" applyBorder="1" applyAlignment="1">
      <alignment horizontal="center" vertical="center"/>
    </xf>
    <xf numFmtId="0" fontId="23" fillId="17" borderId="67" xfId="155" applyFont="1" applyFill="1" applyBorder="1" applyAlignment="1">
      <alignment horizontal="center" vertical="center"/>
    </xf>
    <xf numFmtId="0" fontId="23" fillId="17" borderId="68" xfId="155" applyFont="1" applyFill="1" applyBorder="1" applyAlignment="1">
      <alignment horizontal="center" vertical="center"/>
    </xf>
    <xf numFmtId="0" fontId="23" fillId="0" borderId="52" xfId="155" applyFont="1" applyBorder="1" applyAlignment="1">
      <alignment horizontal="center" vertical="center"/>
    </xf>
    <xf numFmtId="0" fontId="23" fillId="0" borderId="54" xfId="155" applyFont="1" applyBorder="1" applyAlignment="1">
      <alignment horizontal="center" vertical="center"/>
    </xf>
    <xf numFmtId="0" fontId="23" fillId="0" borderId="13" xfId="155" applyFont="1" applyBorder="1" applyAlignment="1">
      <alignment horizontal="center" vertical="center"/>
    </xf>
    <xf numFmtId="0" fontId="23" fillId="0" borderId="185" xfId="155" applyFont="1" applyBorder="1" applyAlignment="1">
      <alignment horizontal="center" vertical="center"/>
    </xf>
    <xf numFmtId="0" fontId="23" fillId="19" borderId="184" xfId="155" applyFont="1" applyFill="1" applyBorder="1" applyAlignment="1">
      <alignment horizontal="center" vertical="center"/>
    </xf>
    <xf numFmtId="0" fontId="23" fillId="19" borderId="52" xfId="155" applyFont="1" applyFill="1" applyBorder="1" applyAlignment="1">
      <alignment horizontal="center" vertical="center"/>
    </xf>
    <xf numFmtId="0" fontId="23" fillId="19" borderId="67" xfId="155" applyFont="1" applyFill="1" applyBorder="1" applyAlignment="1">
      <alignment horizontal="center" vertical="center"/>
    </xf>
    <xf numFmtId="0" fontId="23" fillId="17" borderId="112" xfId="155" applyFont="1" applyFill="1" applyBorder="1" applyAlignment="1">
      <alignment horizontal="center" vertical="center" wrapText="1"/>
    </xf>
    <xf numFmtId="0" fontId="23" fillId="17" borderId="4" xfId="155" applyFont="1" applyFill="1" applyBorder="1" applyAlignment="1">
      <alignment horizontal="center" vertical="center" wrapText="1"/>
    </xf>
    <xf numFmtId="0" fontId="9" fillId="0" borderId="80" xfId="0" applyFont="1" applyFill="1" applyBorder="1" applyAlignment="1">
      <alignment horizontal="center" vertical="center"/>
    </xf>
    <xf numFmtId="0" fontId="9" fillId="0" borderId="81" xfId="0" applyFont="1" applyFill="1" applyBorder="1" applyAlignment="1">
      <alignment horizontal="center" vertical="center"/>
    </xf>
    <xf numFmtId="0" fontId="20" fillId="0" borderId="82" xfId="0" applyFont="1" applyFill="1" applyBorder="1" applyAlignment="1">
      <alignment horizontal="left" vertical="center"/>
    </xf>
    <xf numFmtId="0" fontId="20" fillId="0" borderId="83" xfId="0" applyFont="1" applyFill="1" applyBorder="1" applyAlignment="1">
      <alignment horizontal="left" vertical="center"/>
    </xf>
    <xf numFmtId="0" fontId="20" fillId="0" borderId="81" xfId="0" applyFont="1" applyFill="1" applyBorder="1" applyAlignment="1">
      <alignment horizontal="left" vertical="center"/>
    </xf>
    <xf numFmtId="0" fontId="9" fillId="0" borderId="78" xfId="0" applyFont="1" applyFill="1" applyBorder="1" applyAlignment="1">
      <alignment horizontal="center" vertical="center"/>
    </xf>
    <xf numFmtId="0" fontId="9" fillId="0" borderId="79" xfId="0" applyFont="1" applyFill="1" applyBorder="1" applyAlignment="1">
      <alignment horizontal="center" vertical="center"/>
    </xf>
    <xf numFmtId="0" fontId="20" fillId="0" borderId="79" xfId="0" applyFont="1" applyFill="1" applyBorder="1" applyAlignment="1">
      <alignment horizontal="left" vertical="center"/>
    </xf>
    <xf numFmtId="0" fontId="20" fillId="0" borderId="96" xfId="0" applyFont="1" applyFill="1" applyBorder="1" applyAlignment="1">
      <alignment horizontal="left" vertical="center"/>
    </xf>
    <xf numFmtId="0" fontId="23" fillId="17" borderId="68" xfId="0" applyFont="1" applyFill="1" applyBorder="1" applyAlignment="1">
      <alignment horizontal="center" vertical="center" wrapText="1"/>
    </xf>
    <xf numFmtId="0" fontId="23" fillId="17" borderId="10" xfId="0" applyFont="1" applyFill="1" applyBorder="1" applyAlignment="1">
      <alignment horizontal="center" vertical="center" wrapText="1"/>
    </xf>
    <xf numFmtId="0" fontId="23" fillId="17" borderId="28" xfId="0" applyFont="1" applyFill="1" applyBorder="1" applyAlignment="1">
      <alignment horizontal="center" vertical="center" wrapText="1"/>
    </xf>
    <xf numFmtId="0" fontId="29" fillId="18" borderId="53" xfId="0" applyFont="1" applyFill="1" applyBorder="1" applyAlignment="1">
      <alignment horizontal="center" vertical="center" wrapText="1"/>
    </xf>
    <xf numFmtId="0" fontId="29" fillId="18" borderId="54" xfId="0" applyFont="1" applyFill="1" applyBorder="1" applyAlignment="1">
      <alignment horizontal="center" vertical="center" wrapText="1"/>
    </xf>
    <xf numFmtId="0" fontId="29" fillId="18" borderId="13" xfId="0" applyFont="1" applyFill="1" applyBorder="1" applyAlignment="1">
      <alignment horizontal="center" vertical="center" wrapText="1"/>
    </xf>
    <xf numFmtId="0" fontId="23" fillId="15" borderId="31" xfId="0" applyFont="1" applyFill="1" applyBorder="1" applyAlignment="1">
      <alignment horizontal="center" vertical="center" wrapText="1"/>
    </xf>
    <xf numFmtId="0" fontId="23" fillId="15" borderId="52" xfId="0" applyFont="1" applyFill="1" applyBorder="1" applyAlignment="1">
      <alignment horizontal="center" vertical="center" wrapText="1"/>
    </xf>
    <xf numFmtId="0" fontId="23" fillId="15" borderId="67" xfId="0" applyFont="1" applyFill="1" applyBorder="1" applyAlignment="1">
      <alignment horizontal="center" vertical="center" wrapText="1"/>
    </xf>
    <xf numFmtId="0" fontId="10" fillId="15" borderId="12"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57" fillId="18" borderId="2" xfId="0" applyFont="1" applyFill="1" applyBorder="1" applyAlignment="1">
      <alignment horizontal="left" vertical="top" wrapText="1"/>
    </xf>
    <xf numFmtId="0" fontId="9" fillId="0" borderId="85" xfId="0" applyFont="1" applyFill="1" applyBorder="1" applyAlignment="1">
      <alignment horizontal="center" vertical="center"/>
    </xf>
    <xf numFmtId="0" fontId="9" fillId="0" borderId="86" xfId="0" applyFont="1" applyFill="1" applyBorder="1" applyAlignment="1">
      <alignment horizontal="center" vertical="center"/>
    </xf>
    <xf numFmtId="0" fontId="20" fillId="0" borderId="86" xfId="0" applyFont="1" applyFill="1" applyBorder="1" applyAlignment="1">
      <alignment horizontal="left" vertical="center" wrapText="1"/>
    </xf>
    <xf numFmtId="0" fontId="20" fillId="0" borderId="82" xfId="0" applyFont="1" applyFill="1" applyBorder="1" applyAlignment="1">
      <alignment horizontal="left" vertical="center" wrapText="1"/>
    </xf>
    <xf numFmtId="0" fontId="73" fillId="15" borderId="89" xfId="0" applyFont="1" applyFill="1" applyBorder="1" applyAlignment="1">
      <alignment horizontal="center" vertical="center"/>
    </xf>
    <xf numFmtId="0" fontId="73" fillId="15" borderId="40" xfId="0" applyFont="1" applyFill="1" applyBorder="1" applyAlignment="1">
      <alignment horizontal="center" vertical="center"/>
    </xf>
    <xf numFmtId="0" fontId="3" fillId="18" borderId="0" xfId="0" applyFont="1" applyFill="1" applyBorder="1" applyAlignment="1">
      <alignment horizontal="left"/>
    </xf>
    <xf numFmtId="0" fontId="20" fillId="0" borderId="83" xfId="0" applyFont="1" applyFill="1" applyBorder="1" applyAlignment="1">
      <alignment horizontal="left" vertical="center" wrapText="1"/>
    </xf>
    <xf numFmtId="0" fontId="20" fillId="0" borderId="81" xfId="0" applyFont="1" applyFill="1" applyBorder="1" applyAlignment="1">
      <alignment horizontal="left" vertical="center" wrapText="1"/>
    </xf>
    <xf numFmtId="0" fontId="8" fillId="0" borderId="80" xfId="0" quotePrefix="1" applyFont="1" applyFill="1" applyBorder="1" applyAlignment="1">
      <alignment horizontal="center" vertical="center" wrapText="1"/>
    </xf>
    <xf numFmtId="0" fontId="8" fillId="0" borderId="81" xfId="0" applyFont="1" applyFill="1" applyBorder="1" applyAlignment="1">
      <alignment horizontal="center" vertical="center" wrapText="1"/>
    </xf>
    <xf numFmtId="0" fontId="20" fillId="0" borderId="86" xfId="0" applyFont="1" applyFill="1" applyBorder="1" applyAlignment="1">
      <alignment horizontal="left" vertical="center"/>
    </xf>
    <xf numFmtId="0" fontId="8" fillId="0" borderId="0" xfId="0" applyFont="1" applyAlignment="1">
      <alignment horizontal="left" vertical="top" wrapText="1"/>
    </xf>
    <xf numFmtId="0" fontId="26" fillId="0" borderId="2" xfId="0" applyFont="1" applyBorder="1" applyAlignment="1">
      <alignment horizontal="left" vertical="center"/>
    </xf>
    <xf numFmtId="0" fontId="23" fillId="15" borderId="89" xfId="0" applyFont="1" applyFill="1" applyBorder="1" applyAlignment="1">
      <alignment horizontal="center" vertical="center"/>
    </xf>
    <xf numFmtId="0" fontId="23" fillId="15" borderId="40" xfId="0" applyFont="1" applyFill="1" applyBorder="1" applyAlignment="1">
      <alignment horizontal="center" vertical="center"/>
    </xf>
    <xf numFmtId="0" fontId="30" fillId="0" borderId="92" xfId="0" quotePrefix="1" applyFont="1" applyFill="1" applyBorder="1" applyAlignment="1">
      <alignment horizontal="center" vertical="center" wrapText="1"/>
    </xf>
    <xf numFmtId="0" fontId="30" fillId="0" borderId="93" xfId="0" applyFont="1" applyFill="1" applyBorder="1" applyAlignment="1">
      <alignment horizontal="center" vertical="center" wrapText="1"/>
    </xf>
    <xf numFmtId="0" fontId="20" fillId="0" borderId="93" xfId="0" applyFont="1" applyFill="1" applyBorder="1" applyAlignment="1">
      <alignment horizontal="left" vertical="center" wrapText="1"/>
    </xf>
    <xf numFmtId="0" fontId="20" fillId="17" borderId="17" xfId="0" applyFont="1" applyFill="1" applyBorder="1" applyAlignment="1">
      <alignment horizontal="center" vertical="center"/>
    </xf>
    <xf numFmtId="0" fontId="20" fillId="17" borderId="103" xfId="0" applyFont="1" applyFill="1" applyBorder="1" applyAlignment="1">
      <alignment horizontal="center" vertical="center"/>
    </xf>
    <xf numFmtId="0" fontId="23" fillId="17" borderId="49" xfId="0" applyFont="1" applyFill="1" applyBorder="1" applyAlignment="1">
      <alignment horizontal="center" vertical="center" wrapText="1"/>
    </xf>
    <xf numFmtId="0" fontId="20" fillId="0" borderId="99" xfId="0" applyFont="1" applyFill="1" applyBorder="1" applyAlignment="1">
      <alignment horizontal="left" vertical="center"/>
    </xf>
    <xf numFmtId="0" fontId="20" fillId="0" borderId="100" xfId="0" applyFont="1" applyFill="1" applyBorder="1" applyAlignment="1">
      <alignment horizontal="left" vertical="center"/>
    </xf>
    <xf numFmtId="0" fontId="9" fillId="0" borderId="2" xfId="0" applyFont="1" applyFill="1" applyBorder="1" applyAlignment="1" applyProtection="1">
      <alignment horizontal="center" vertical="center"/>
      <protection locked="0" hidden="1"/>
    </xf>
    <xf numFmtId="0" fontId="9" fillId="0" borderId="0" xfId="0" applyFont="1" applyFill="1" applyBorder="1" applyAlignment="1" applyProtection="1">
      <alignment horizontal="center" vertical="center"/>
      <protection locked="0" hidden="1"/>
    </xf>
    <xf numFmtId="0" fontId="9" fillId="0" borderId="40" xfId="0" applyFont="1" applyFill="1" applyBorder="1" applyAlignment="1" applyProtection="1">
      <alignment horizontal="center" vertical="center"/>
      <protection locked="0" hidden="1"/>
    </xf>
    <xf numFmtId="0" fontId="20" fillId="0" borderId="11"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17" borderId="65" xfId="0" applyFont="1" applyFill="1" applyBorder="1" applyAlignment="1" applyProtection="1">
      <alignment horizontal="center" vertical="center"/>
    </xf>
    <xf numFmtId="0" fontId="20" fillId="17" borderId="66" xfId="0" applyFont="1" applyFill="1" applyBorder="1" applyAlignment="1" applyProtection="1">
      <alignment horizontal="center" vertical="center"/>
    </xf>
    <xf numFmtId="0" fontId="20" fillId="17" borderId="112" xfId="0" applyFont="1" applyFill="1" applyBorder="1" applyAlignment="1" applyProtection="1">
      <alignment horizontal="center" vertical="center"/>
    </xf>
    <xf numFmtId="0" fontId="23" fillId="18" borderId="53" xfId="0" applyFont="1" applyFill="1" applyBorder="1" applyAlignment="1">
      <alignment horizontal="center" vertical="center" wrapText="1"/>
    </xf>
    <xf numFmtId="0" fontId="23" fillId="18" borderId="54" xfId="0" applyFont="1" applyFill="1" applyBorder="1" applyAlignment="1">
      <alignment horizontal="center" vertical="center" wrapText="1"/>
    </xf>
    <xf numFmtId="0" fontId="23" fillId="18" borderId="13" xfId="0" applyFont="1" applyFill="1" applyBorder="1" applyAlignment="1">
      <alignment horizontal="center" vertical="center" wrapText="1"/>
    </xf>
    <xf numFmtId="0" fontId="9" fillId="15" borderId="12" xfId="0" applyFont="1" applyFill="1" applyBorder="1" applyAlignment="1" applyProtection="1">
      <alignment horizontal="center" vertical="center"/>
      <protection locked="0" hidden="1"/>
    </xf>
    <xf numFmtId="0" fontId="9" fillId="15" borderId="14" xfId="0" applyFont="1" applyFill="1" applyBorder="1" applyAlignment="1" applyProtection="1">
      <alignment horizontal="center" vertical="center"/>
      <protection locked="0" hidden="1"/>
    </xf>
    <xf numFmtId="0" fontId="9" fillId="15" borderId="106" xfId="0" applyFont="1" applyFill="1" applyBorder="1" applyAlignment="1" applyProtection="1">
      <alignment horizontal="center" vertical="center"/>
      <protection locked="0" hidden="1"/>
    </xf>
    <xf numFmtId="0" fontId="20" fillId="17" borderId="53" xfId="0" applyFont="1" applyFill="1" applyBorder="1" applyAlignment="1" applyProtection="1">
      <alignment horizontal="center" vertical="center"/>
      <protection locked="0" hidden="1"/>
    </xf>
    <xf numFmtId="0" fontId="20" fillId="17" borderId="54" xfId="0" applyFont="1" applyFill="1" applyBorder="1" applyAlignment="1" applyProtection="1">
      <alignment horizontal="center" vertical="center"/>
      <protection locked="0" hidden="1"/>
    </xf>
    <xf numFmtId="0" fontId="20" fillId="17" borderId="13" xfId="0" applyFont="1" applyFill="1" applyBorder="1" applyAlignment="1" applyProtection="1">
      <alignment horizontal="center" vertical="center"/>
      <protection locked="0" hidden="1"/>
    </xf>
    <xf numFmtId="0" fontId="20" fillId="19" borderId="8" xfId="0" applyFont="1" applyFill="1" applyBorder="1" applyAlignment="1">
      <alignment horizontal="center"/>
    </xf>
    <xf numFmtId="0" fontId="20" fillId="19" borderId="4" xfId="0" applyFont="1" applyFill="1" applyBorder="1" applyAlignment="1">
      <alignment horizontal="center"/>
    </xf>
    <xf numFmtId="0" fontId="20" fillId="0" borderId="11" xfId="0" applyFont="1" applyBorder="1" applyAlignment="1">
      <alignment horizontal="center"/>
    </xf>
    <xf numFmtId="0" fontId="20" fillId="0" borderId="10" xfId="0" applyFont="1" applyBorder="1" applyAlignment="1">
      <alignment horizontal="center"/>
    </xf>
    <xf numFmtId="0" fontId="9" fillId="17" borderId="12" xfId="0" applyFont="1" applyFill="1" applyBorder="1" applyAlignment="1">
      <alignment horizontal="center" vertical="center" wrapText="1"/>
    </xf>
    <xf numFmtId="0" fontId="9" fillId="17" borderId="14" xfId="0" applyFont="1" applyFill="1" applyBorder="1" applyAlignment="1">
      <alignment horizontal="center" vertical="center"/>
    </xf>
    <xf numFmtId="0" fontId="9" fillId="17" borderId="15" xfId="0" applyFont="1" applyFill="1" applyBorder="1" applyAlignment="1">
      <alignment horizontal="center" vertical="center"/>
    </xf>
    <xf numFmtId="0" fontId="0" fillId="0" borderId="0" xfId="0" applyAlignment="1">
      <alignment horizontal="center" vertical="center" wrapText="1"/>
    </xf>
    <xf numFmtId="0" fontId="65" fillId="18" borderId="11" xfId="51" applyFont="1" applyFill="1" applyBorder="1" applyAlignment="1">
      <alignment horizontal="center" vertical="center" textRotation="90" wrapText="1"/>
    </xf>
    <xf numFmtId="0" fontId="20" fillId="0" borderId="10" xfId="51" applyFont="1" applyFill="1" applyBorder="1" applyAlignment="1">
      <alignment horizontal="center" vertical="center" wrapText="1"/>
    </xf>
    <xf numFmtId="1" fontId="20" fillId="0" borderId="10" xfId="51" applyNumberFormat="1" applyFont="1" applyFill="1" applyBorder="1" applyAlignment="1">
      <alignment horizontal="center" vertical="center"/>
    </xf>
    <xf numFmtId="0" fontId="20" fillId="0" borderId="10" xfId="51" applyFont="1" applyFill="1" applyBorder="1" applyAlignment="1">
      <alignment horizontal="center" vertical="center"/>
    </xf>
    <xf numFmtId="49" fontId="67" fillId="17" borderId="53" xfId="155" applyNumberFormat="1" applyFont="1" applyFill="1" applyBorder="1" applyAlignment="1">
      <alignment horizontal="center" vertical="center" wrapText="1"/>
    </xf>
    <xf numFmtId="49" fontId="67" fillId="17" borderId="54" xfId="155" applyNumberFormat="1" applyFont="1" applyFill="1" applyBorder="1" applyAlignment="1">
      <alignment horizontal="center" vertical="center" wrapText="1"/>
    </xf>
    <xf numFmtId="0" fontId="20" fillId="0" borderId="53" xfId="51" applyFont="1" applyFill="1" applyBorder="1" applyAlignment="1">
      <alignment horizontal="center"/>
    </xf>
    <xf numFmtId="0" fontId="20" fillId="0" borderId="54" xfId="51" applyFont="1" applyFill="1" applyBorder="1" applyAlignment="1">
      <alignment horizontal="center"/>
    </xf>
    <xf numFmtId="0" fontId="20" fillId="0" borderId="103" xfId="51" applyFont="1" applyFill="1" applyBorder="1" applyAlignment="1">
      <alignment horizontal="center"/>
    </xf>
    <xf numFmtId="0" fontId="10" fillId="15" borderId="7" xfId="155" applyFont="1" applyFill="1" applyBorder="1" applyAlignment="1">
      <alignment horizontal="center" vertical="center" wrapText="1"/>
    </xf>
    <xf numFmtId="0" fontId="10" fillId="15" borderId="6" xfId="155" applyFont="1" applyFill="1" applyBorder="1" applyAlignment="1">
      <alignment horizontal="center" vertical="center" wrapText="1"/>
    </xf>
    <xf numFmtId="0" fontId="10" fillId="15" borderId="5" xfId="155" applyFont="1" applyFill="1" applyBorder="1" applyAlignment="1">
      <alignment horizontal="center" vertical="center" wrapText="1"/>
    </xf>
    <xf numFmtId="49" fontId="62" fillId="17" borderId="53" xfId="155" applyNumberFormat="1" applyFont="1" applyFill="1" applyBorder="1" applyAlignment="1">
      <alignment horizontal="center" vertical="center" wrapText="1"/>
    </xf>
    <xf numFmtId="49" fontId="62" fillId="17" borderId="54" xfId="155" applyNumberFormat="1" applyFont="1" applyFill="1" applyBorder="1" applyAlignment="1">
      <alignment horizontal="center" vertical="center" wrapText="1"/>
    </xf>
    <xf numFmtId="49" fontId="62" fillId="17" borderId="13" xfId="155" applyNumberFormat="1" applyFont="1" applyFill="1" applyBorder="1" applyAlignment="1">
      <alignment horizontal="center" vertical="center" wrapText="1"/>
    </xf>
    <xf numFmtId="0" fontId="63" fillId="19" borderId="131" xfId="51" applyFont="1" applyFill="1" applyBorder="1" applyAlignment="1">
      <alignment horizontal="center" vertical="center"/>
    </xf>
    <xf numFmtId="0" fontId="63" fillId="19" borderId="77" xfId="51" applyFont="1" applyFill="1" applyBorder="1" applyAlignment="1">
      <alignment horizontal="center" vertical="center"/>
    </xf>
    <xf numFmtId="0" fontId="64" fillId="19" borderId="11" xfId="51" applyFont="1" applyFill="1" applyBorder="1" applyAlignment="1">
      <alignment horizontal="center" vertical="center" wrapText="1"/>
    </xf>
    <xf numFmtId="0" fontId="64" fillId="19" borderId="10" xfId="51" applyFont="1" applyFill="1" applyBorder="1" applyAlignment="1">
      <alignment horizontal="center" vertical="center" wrapText="1"/>
    </xf>
    <xf numFmtId="0" fontId="23" fillId="19" borderId="57" xfId="51" applyFont="1" applyFill="1" applyBorder="1" applyAlignment="1">
      <alignment horizontal="center" vertical="center" wrapText="1"/>
    </xf>
    <xf numFmtId="0" fontId="23" fillId="19" borderId="28" xfId="51" applyFont="1" applyFill="1" applyBorder="1" applyAlignment="1">
      <alignment horizontal="center" vertical="center" wrapText="1"/>
    </xf>
    <xf numFmtId="0" fontId="10" fillId="19" borderId="11" xfId="51" applyFont="1" applyFill="1" applyBorder="1" applyAlignment="1">
      <alignment horizontal="center" vertical="center" wrapText="1"/>
    </xf>
    <xf numFmtId="0" fontId="10" fillId="19" borderId="10" xfId="51" applyFont="1" applyFill="1" applyBorder="1" applyAlignment="1">
      <alignment horizontal="center" vertical="center" wrapText="1"/>
    </xf>
    <xf numFmtId="1" fontId="59" fillId="0" borderId="9" xfId="51" applyNumberFormat="1" applyFont="1" applyFill="1" applyBorder="1" applyAlignment="1">
      <alignment horizontal="center" vertical="center"/>
    </xf>
    <xf numFmtId="0" fontId="59" fillId="0" borderId="9" xfId="51" applyFont="1" applyFill="1" applyBorder="1" applyAlignment="1">
      <alignment horizontal="center" vertical="center"/>
    </xf>
    <xf numFmtId="0" fontId="23" fillId="18" borderId="48" xfId="51" applyFont="1" applyFill="1" applyBorder="1" applyAlignment="1">
      <alignment horizontal="center" vertical="center" textRotation="90" wrapText="1"/>
    </xf>
    <xf numFmtId="0" fontId="23" fillId="18" borderId="73" xfId="51" applyFont="1" applyFill="1" applyBorder="1" applyAlignment="1">
      <alignment horizontal="center" vertical="center" textRotation="90" wrapText="1"/>
    </xf>
    <xf numFmtId="0" fontId="48" fillId="18" borderId="0" xfId="155" applyFont="1" applyFill="1" applyAlignment="1">
      <alignment horizontal="left"/>
    </xf>
    <xf numFmtId="0" fontId="20" fillId="0" borderId="29" xfId="51" applyFont="1" applyFill="1" applyBorder="1" applyAlignment="1">
      <alignment horizontal="center" vertical="center" wrapText="1"/>
    </xf>
    <xf numFmtId="0" fontId="20" fillId="0" borderId="112" xfId="51" applyFont="1" applyFill="1" applyBorder="1" applyAlignment="1">
      <alignment horizontal="center" vertical="center" wrapText="1"/>
    </xf>
    <xf numFmtId="0" fontId="44" fillId="18" borderId="0" xfId="155" applyFont="1" applyFill="1" applyAlignment="1">
      <alignment horizontal="left"/>
    </xf>
    <xf numFmtId="0" fontId="20" fillId="0" borderId="17" xfId="51" applyFont="1" applyFill="1" applyBorder="1" applyAlignment="1">
      <alignment horizontal="center" vertical="center" wrapText="1"/>
    </xf>
    <xf numFmtId="166" fontId="20" fillId="20" borderId="10" xfId="0" applyNumberFormat="1" applyFont="1" applyFill="1" applyBorder="1" applyAlignment="1">
      <alignment horizontal="center" vertical="center"/>
    </xf>
    <xf numFmtId="0" fontId="7" fillId="18" borderId="0" xfId="0" applyFont="1" applyFill="1" applyBorder="1" applyAlignment="1">
      <alignment horizontal="left" vertical="center" wrapText="1"/>
    </xf>
    <xf numFmtId="0" fontId="10" fillId="15" borderId="10" xfId="155" applyFont="1" applyFill="1" applyBorder="1" applyAlignment="1">
      <alignment horizontal="center" vertical="center" wrapText="1"/>
    </xf>
    <xf numFmtId="0" fontId="10" fillId="15" borderId="49" xfId="155" applyFont="1" applyFill="1" applyBorder="1" applyAlignment="1">
      <alignment horizontal="center" vertical="center" wrapText="1"/>
    </xf>
    <xf numFmtId="49" fontId="23" fillId="17" borderId="55" xfId="155" applyNumberFormat="1" applyFont="1" applyFill="1" applyBorder="1" applyAlignment="1">
      <alignment horizontal="center" vertical="center" wrapText="1"/>
    </xf>
    <xf numFmtId="49" fontId="23" fillId="17" borderId="102" xfId="155" applyNumberFormat="1" applyFont="1" applyFill="1" applyBorder="1" applyAlignment="1">
      <alignment horizontal="center" vertical="center" wrapText="1"/>
    </xf>
    <xf numFmtId="49" fontId="23" fillId="17" borderId="70" xfId="155" applyNumberFormat="1" applyFont="1" applyFill="1" applyBorder="1" applyAlignment="1">
      <alignment horizontal="center" vertical="center" wrapText="1"/>
    </xf>
    <xf numFmtId="49" fontId="23" fillId="17" borderId="52" xfId="155" applyNumberFormat="1" applyFont="1" applyFill="1" applyBorder="1" applyAlignment="1">
      <alignment horizontal="center" vertical="center" wrapText="1"/>
    </xf>
    <xf numFmtId="166" fontId="20" fillId="0" borderId="49" xfId="0" applyNumberFormat="1" applyFont="1" applyBorder="1" applyAlignment="1">
      <alignment horizontal="center" vertical="center"/>
    </xf>
    <xf numFmtId="166" fontId="20" fillId="0" borderId="68" xfId="0" applyNumberFormat="1"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112" xfId="0" applyBorder="1" applyAlignment="1">
      <alignment horizontal="center" vertical="center"/>
    </xf>
    <xf numFmtId="0" fontId="19" fillId="18" borderId="0" xfId="0" applyFont="1" applyFill="1" applyBorder="1" applyAlignment="1">
      <alignment horizontal="left" vertical="top"/>
    </xf>
    <xf numFmtId="0" fontId="9" fillId="15" borderId="91"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72" xfId="0" applyFont="1" applyFill="1" applyBorder="1" applyAlignment="1">
      <alignment horizontal="center" vertical="center" wrapText="1"/>
    </xf>
    <xf numFmtId="0" fontId="9" fillId="15" borderId="61" xfId="0" applyFont="1" applyFill="1" applyBorder="1" applyAlignment="1">
      <alignment horizontal="center" vertical="center" wrapText="1"/>
    </xf>
    <xf numFmtId="0" fontId="9" fillId="15" borderId="0" xfId="0" applyFont="1" applyFill="1" applyBorder="1" applyAlignment="1">
      <alignment horizontal="center" vertical="center" wrapText="1"/>
    </xf>
    <xf numFmtId="0" fontId="9" fillId="15" borderId="69" xfId="0" applyFont="1" applyFill="1" applyBorder="1" applyAlignment="1">
      <alignment horizontal="center" vertical="center" wrapText="1"/>
    </xf>
    <xf numFmtId="0" fontId="2" fillId="15" borderId="95"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5" xfId="0" applyFont="1" applyFill="1" applyBorder="1" applyAlignment="1">
      <alignment horizontal="center" vertical="center"/>
    </xf>
    <xf numFmtId="0" fontId="16" fillId="19" borderId="53" xfId="0" applyFont="1" applyFill="1" applyBorder="1" applyAlignment="1">
      <alignment horizontal="right" vertical="center"/>
    </xf>
    <xf numFmtId="0" fontId="16" fillId="19" borderId="54" xfId="0" applyFont="1" applyFill="1" applyBorder="1" applyAlignment="1">
      <alignment horizontal="right" vertical="center"/>
    </xf>
    <xf numFmtId="0" fontId="16" fillId="19" borderId="13" xfId="0" applyFont="1" applyFill="1" applyBorder="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13" xfId="0" applyFont="1" applyBorder="1" applyAlignment="1">
      <alignment horizontal="center" vertical="center"/>
    </xf>
    <xf numFmtId="0" fontId="0" fillId="18" borderId="0" xfId="0" applyFill="1" applyBorder="1" applyAlignment="1">
      <alignment horizontal="center" vertical="center" wrapText="1"/>
    </xf>
    <xf numFmtId="0" fontId="25" fillId="18" borderId="2" xfId="0" applyFont="1" applyFill="1" applyBorder="1" applyAlignment="1">
      <alignment horizontal="left" vertical="center"/>
    </xf>
    <xf numFmtId="0" fontId="9" fillId="23" borderId="25" xfId="0" applyFont="1" applyFill="1" applyBorder="1" applyAlignment="1">
      <alignment horizontal="center" vertical="center"/>
    </xf>
    <xf numFmtId="0" fontId="9" fillId="23" borderId="26" xfId="0" applyFont="1" applyFill="1" applyBorder="1" applyAlignment="1">
      <alignment horizontal="center" vertical="center"/>
    </xf>
    <xf numFmtId="0" fontId="9" fillId="23" borderId="27" xfId="0" applyFont="1" applyFill="1" applyBorder="1" applyAlignment="1">
      <alignment horizontal="center" vertical="center"/>
    </xf>
    <xf numFmtId="0" fontId="37" fillId="18" borderId="0" xfId="0" applyFont="1" applyFill="1" applyBorder="1" applyAlignment="1">
      <alignment horizontal="left" vertical="center" wrapText="1"/>
    </xf>
    <xf numFmtId="0" fontId="9" fillId="15" borderId="113" xfId="0" applyFont="1" applyFill="1" applyBorder="1" applyAlignment="1">
      <alignment horizontal="center" vertical="center"/>
    </xf>
    <xf numFmtId="0" fontId="9" fillId="15" borderId="50" xfId="0" applyFont="1" applyFill="1" applyBorder="1" applyAlignment="1">
      <alignment horizontal="center" vertical="center"/>
    </xf>
    <xf numFmtId="0" fontId="9" fillId="15" borderId="151" xfId="0" applyFont="1" applyFill="1" applyBorder="1" applyAlignment="1">
      <alignment horizontal="center" vertical="center"/>
    </xf>
    <xf numFmtId="0" fontId="20" fillId="15" borderId="95" xfId="0" applyFont="1" applyFill="1" applyBorder="1" applyAlignment="1">
      <alignment horizontal="center" vertical="center"/>
    </xf>
    <xf numFmtId="0" fontId="20" fillId="15" borderId="14" xfId="0" applyFont="1" applyFill="1" applyBorder="1" applyAlignment="1">
      <alignment horizontal="center" vertical="center"/>
    </xf>
    <xf numFmtId="0" fontId="20" fillId="15" borderId="106" xfId="0" applyFont="1" applyFill="1" applyBorder="1" applyAlignment="1">
      <alignment horizontal="center" vertical="center"/>
    </xf>
    <xf numFmtId="0" fontId="9" fillId="15" borderId="108" xfId="0" applyFont="1" applyFill="1" applyBorder="1" applyAlignment="1">
      <alignment horizontal="center" vertical="center"/>
    </xf>
    <xf numFmtId="0" fontId="9" fillId="15" borderId="28" xfId="0" applyFont="1" applyFill="1" applyBorder="1" applyAlignment="1">
      <alignment horizontal="center" vertical="center"/>
    </xf>
    <xf numFmtId="0" fontId="43" fillId="18" borderId="2" xfId="0" applyFont="1" applyFill="1" applyBorder="1" applyAlignment="1">
      <alignment horizontal="left" vertical="center" wrapText="1"/>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20" fillId="0" borderId="13" xfId="0" applyFont="1" applyBorder="1" applyAlignment="1">
      <alignment horizontal="center" vertical="center" wrapText="1"/>
    </xf>
    <xf numFmtId="0" fontId="20" fillId="16" borderId="123" xfId="0" applyFont="1" applyFill="1" applyBorder="1" applyAlignment="1">
      <alignment horizontal="center" vertical="center"/>
    </xf>
    <xf numFmtId="0" fontId="20" fillId="16" borderId="109" xfId="0" applyFont="1" applyFill="1" applyBorder="1" applyAlignment="1">
      <alignment horizontal="center" vertical="center"/>
    </xf>
    <xf numFmtId="0" fontId="8" fillId="0" borderId="104" xfId="0" applyFont="1" applyBorder="1" applyAlignment="1">
      <alignment horizontal="left" vertical="center"/>
    </xf>
    <xf numFmtId="0" fontId="9" fillId="15" borderId="119" xfId="0" applyFont="1" applyFill="1" applyBorder="1" applyAlignment="1">
      <alignment horizontal="center" vertical="center" wrapText="1"/>
    </xf>
    <xf numFmtId="0" fontId="9" fillId="15" borderId="16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15" borderId="115" xfId="0" applyFont="1" applyFill="1" applyBorder="1" applyAlignment="1">
      <alignment horizontal="center" vertical="center"/>
    </xf>
    <xf numFmtId="0" fontId="20" fillId="15" borderId="116" xfId="0" applyFont="1" applyFill="1" applyBorder="1" applyAlignment="1">
      <alignment horizontal="center" vertical="center"/>
    </xf>
    <xf numFmtId="0" fontId="20" fillId="15" borderId="117" xfId="0" applyFont="1" applyFill="1" applyBorder="1" applyAlignment="1">
      <alignment horizontal="center" vertical="center"/>
    </xf>
    <xf numFmtId="0" fontId="20" fillId="15" borderId="118" xfId="0" applyFont="1" applyFill="1" applyBorder="1" applyAlignment="1">
      <alignment horizontal="center" vertical="center"/>
    </xf>
    <xf numFmtId="0" fontId="9" fillId="15" borderId="114" xfId="0" applyFont="1" applyFill="1" applyBorder="1" applyAlignment="1">
      <alignment horizontal="center"/>
    </xf>
    <xf numFmtId="0" fontId="9" fillId="15" borderId="104" xfId="0" applyFont="1" applyFill="1" applyBorder="1" applyAlignment="1">
      <alignment horizontal="center"/>
    </xf>
    <xf numFmtId="0" fontId="9" fillId="15" borderId="105" xfId="0" applyFont="1" applyFill="1" applyBorder="1" applyAlignment="1">
      <alignment horizontal="center"/>
    </xf>
    <xf numFmtId="0" fontId="9" fillId="15" borderId="133" xfId="0" applyFont="1" applyFill="1" applyBorder="1" applyAlignment="1">
      <alignment horizontal="center" vertical="center"/>
    </xf>
    <xf numFmtId="0" fontId="9" fillId="15" borderId="52" xfId="0" applyFont="1" applyFill="1" applyBorder="1" applyAlignment="1">
      <alignment horizontal="center" vertical="center"/>
    </xf>
    <xf numFmtId="0" fontId="9" fillId="15" borderId="67" xfId="0" applyFont="1" applyFill="1" applyBorder="1" applyAlignment="1">
      <alignment horizontal="center" vertical="center"/>
    </xf>
    <xf numFmtId="0" fontId="20" fillId="0" borderId="53" xfId="0" applyFont="1" applyBorder="1" applyAlignment="1">
      <alignment horizontal="center" vertical="center" wrapText="1"/>
    </xf>
    <xf numFmtId="0" fontId="20" fillId="0" borderId="54" xfId="0" applyFont="1" applyBorder="1" applyAlignment="1">
      <alignment horizontal="center" vertical="center" wrapText="1"/>
    </xf>
    <xf numFmtId="0" fontId="20" fillId="19" borderId="65" xfId="0" applyFont="1" applyFill="1" applyBorder="1" applyAlignment="1">
      <alignment horizontal="center" vertical="center" wrapText="1"/>
    </xf>
    <xf numFmtId="0" fontId="20" fillId="19" borderId="66" xfId="0" applyFont="1" applyFill="1" applyBorder="1" applyAlignment="1">
      <alignment horizontal="center" vertical="center" wrapText="1"/>
    </xf>
    <xf numFmtId="0" fontId="20" fillId="19" borderId="112" xfId="0" applyFont="1" applyFill="1" applyBorder="1" applyAlignment="1">
      <alignment horizontal="center" vertical="center" wrapText="1"/>
    </xf>
    <xf numFmtId="0" fontId="29" fillId="18" borderId="53" xfId="0" applyFont="1" applyFill="1" applyBorder="1" applyAlignment="1">
      <alignment horizontal="center" vertical="center"/>
    </xf>
    <xf numFmtId="0" fontId="29" fillId="18" borderId="54" xfId="0" applyFont="1" applyFill="1" applyBorder="1" applyAlignment="1">
      <alignment horizontal="center" vertical="center"/>
    </xf>
    <xf numFmtId="0" fontId="29" fillId="18" borderId="103" xfId="0" applyFont="1" applyFill="1" applyBorder="1" applyAlignment="1">
      <alignment horizontal="center" vertical="center"/>
    </xf>
    <xf numFmtId="0" fontId="9" fillId="17" borderId="31" xfId="0" applyFont="1" applyFill="1" applyBorder="1" applyAlignment="1">
      <alignment horizontal="center" vertical="center"/>
    </xf>
    <xf numFmtId="0" fontId="9" fillId="17" borderId="52" xfId="0" applyFont="1" applyFill="1" applyBorder="1" applyAlignment="1">
      <alignment horizontal="center" vertical="center"/>
    </xf>
    <xf numFmtId="0" fontId="9" fillId="17" borderId="67" xfId="0" applyFont="1" applyFill="1" applyBorder="1" applyAlignment="1">
      <alignment horizontal="center" vertical="center"/>
    </xf>
    <xf numFmtId="0" fontId="9" fillId="17" borderId="126" xfId="0" applyFont="1" applyFill="1" applyBorder="1" applyAlignment="1">
      <alignment horizontal="center" vertical="center" wrapText="1"/>
    </xf>
    <xf numFmtId="0" fontId="9" fillId="17" borderId="77" xfId="0" applyFont="1" applyFill="1" applyBorder="1" applyAlignment="1">
      <alignment horizontal="center" vertical="center" wrapText="1"/>
    </xf>
    <xf numFmtId="1" fontId="23" fillId="19" borderId="17" xfId="0" applyNumberFormat="1" applyFont="1" applyFill="1" applyBorder="1" applyAlignment="1" applyProtection="1">
      <alignment horizontal="center" vertical="center"/>
      <protection locked="0"/>
    </xf>
    <xf numFmtId="1" fontId="23" fillId="19" borderId="103" xfId="0" applyNumberFormat="1" applyFont="1" applyFill="1" applyBorder="1" applyAlignment="1" applyProtection="1">
      <alignment horizontal="center" vertical="center"/>
      <protection locked="0"/>
    </xf>
    <xf numFmtId="1" fontId="23" fillId="19" borderId="53" xfId="0" applyNumberFormat="1" applyFont="1" applyFill="1" applyBorder="1" applyAlignment="1" applyProtection="1">
      <alignment horizontal="center" vertical="center"/>
      <protection locked="0"/>
    </xf>
    <xf numFmtId="0" fontId="9" fillId="15" borderId="12" xfId="0" applyFont="1" applyFill="1" applyBorder="1" applyAlignment="1">
      <alignment horizontal="center" vertical="center" wrapText="1"/>
    </xf>
    <xf numFmtId="0" fontId="9" fillId="15" borderId="14" xfId="0" applyFont="1" applyFill="1" applyBorder="1" applyAlignment="1">
      <alignment horizontal="center" vertical="center" wrapText="1"/>
    </xf>
    <xf numFmtId="0" fontId="9" fillId="15" borderId="15" xfId="0" applyFont="1" applyFill="1" applyBorder="1" applyAlignment="1">
      <alignment horizontal="center" vertical="center" wrapText="1"/>
    </xf>
    <xf numFmtId="0" fontId="59" fillId="18" borderId="54" xfId="0" applyFont="1" applyFill="1" applyBorder="1" applyAlignment="1">
      <alignment horizontal="center" vertical="center"/>
    </xf>
    <xf numFmtId="0" fontId="59" fillId="18" borderId="103" xfId="0" applyFont="1" applyFill="1" applyBorder="1" applyAlignment="1">
      <alignment horizontal="center" vertical="center"/>
    </xf>
    <xf numFmtId="49" fontId="20" fillId="0" borderId="11" xfId="0" applyNumberFormat="1" applyFont="1" applyBorder="1" applyAlignment="1">
      <alignment horizontal="center" vertical="center" wrapText="1"/>
    </xf>
    <xf numFmtId="49" fontId="20" fillId="0" borderId="10" xfId="0" applyNumberFormat="1" applyFont="1" applyBorder="1" applyAlignment="1">
      <alignment horizontal="center" vertical="center" wrapText="1"/>
    </xf>
    <xf numFmtId="0" fontId="29" fillId="19" borderId="8" xfId="0" applyFont="1" applyFill="1" applyBorder="1" applyAlignment="1">
      <alignment horizontal="center" vertical="center" wrapText="1"/>
    </xf>
    <xf numFmtId="0" fontId="29" fillId="19" borderId="4" xfId="0" applyFont="1" applyFill="1" applyBorder="1" applyAlignment="1">
      <alignment horizontal="center" vertical="center" wrapText="1"/>
    </xf>
    <xf numFmtId="0" fontId="20" fillId="17" borderId="61" xfId="0" applyFont="1" applyFill="1" applyBorder="1" applyAlignment="1">
      <alignment horizontal="center" vertical="center" wrapText="1"/>
    </xf>
    <xf numFmtId="0" fontId="20" fillId="17" borderId="0" xfId="0" applyFont="1" applyFill="1" applyBorder="1" applyAlignment="1">
      <alignment horizontal="center" vertical="center" wrapText="1"/>
    </xf>
    <xf numFmtId="0" fontId="20" fillId="17" borderId="69"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52" xfId="0" applyFont="1" applyFill="1" applyBorder="1" applyAlignment="1">
      <alignment horizontal="center" vertical="center" wrapText="1"/>
    </xf>
    <xf numFmtId="0" fontId="20" fillId="17" borderId="67" xfId="0" applyFont="1" applyFill="1" applyBorder="1" applyAlignment="1">
      <alignment horizontal="center" vertical="center" wrapText="1"/>
    </xf>
    <xf numFmtId="0" fontId="23" fillId="17" borderId="70" xfId="0" applyFont="1" applyFill="1" applyBorder="1" applyAlignment="1">
      <alignment horizontal="center" vertical="center"/>
    </xf>
    <xf numFmtId="0" fontId="23" fillId="17" borderId="67" xfId="0" applyFont="1" applyFill="1" applyBorder="1" applyAlignment="1">
      <alignment horizontal="center" vertical="center"/>
    </xf>
    <xf numFmtId="0" fontId="23" fillId="17" borderId="52" xfId="0" applyFont="1" applyFill="1" applyBorder="1" applyAlignment="1">
      <alignment horizontal="center" vertical="center"/>
    </xf>
    <xf numFmtId="0" fontId="59" fillId="17" borderId="61" xfId="0" applyFont="1" applyFill="1" applyBorder="1" applyAlignment="1">
      <alignment horizontal="center" vertical="center" wrapText="1"/>
    </xf>
    <xf numFmtId="0" fontId="59" fillId="17" borderId="126"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9" fillId="17" borderId="127" xfId="0" applyFont="1" applyFill="1" applyBorder="1" applyAlignment="1">
      <alignment horizontal="center" vertical="center" wrapText="1"/>
    </xf>
    <xf numFmtId="1" fontId="23" fillId="19" borderId="13" xfId="0" applyNumberFormat="1" applyFont="1" applyFill="1" applyBorder="1" applyAlignment="1" applyProtection="1">
      <alignment horizontal="center" vertical="center"/>
      <protection locked="0"/>
    </xf>
    <xf numFmtId="0" fontId="20" fillId="20" borderId="10" xfId="0" applyFont="1" applyFill="1" applyBorder="1" applyAlignment="1">
      <alignment horizontal="left" vertical="center"/>
    </xf>
    <xf numFmtId="0" fontId="10" fillId="19" borderId="89" xfId="0" applyFont="1" applyFill="1" applyBorder="1" applyAlignment="1">
      <alignment horizontal="center" vertical="center"/>
    </xf>
    <xf numFmtId="0" fontId="10" fillId="19" borderId="40" xfId="0" applyFont="1" applyFill="1" applyBorder="1" applyAlignment="1">
      <alignment horizontal="center" vertical="center"/>
    </xf>
    <xf numFmtId="0" fontId="10" fillId="19" borderId="90" xfId="0" applyFont="1" applyFill="1" applyBorder="1" applyAlignment="1">
      <alignment horizontal="center" vertical="center"/>
    </xf>
    <xf numFmtId="0" fontId="9" fillId="15" borderId="76" xfId="0" applyFont="1" applyFill="1" applyBorder="1" applyAlignment="1">
      <alignment horizontal="center" vertical="center" wrapText="1"/>
    </xf>
    <xf numFmtId="0" fontId="9" fillId="15" borderId="31" xfId="0" applyFont="1" applyFill="1" applyBorder="1" applyAlignment="1">
      <alignment horizontal="center" vertical="center" wrapText="1"/>
    </xf>
    <xf numFmtId="0" fontId="9" fillId="15" borderId="52" xfId="0" applyFont="1" applyFill="1" applyBorder="1" applyAlignment="1">
      <alignment horizontal="center" vertical="center" wrapText="1"/>
    </xf>
    <xf numFmtId="0" fontId="9" fillId="15" borderId="77" xfId="0" applyFont="1" applyFill="1" applyBorder="1" applyAlignment="1">
      <alignment horizontal="center" vertical="center" wrapText="1"/>
    </xf>
    <xf numFmtId="0" fontId="9" fillId="17" borderId="70" xfId="0" applyFont="1" applyFill="1" applyBorder="1" applyAlignment="1">
      <alignment horizontal="center" vertical="center" wrapText="1"/>
    </xf>
    <xf numFmtId="0" fontId="9" fillId="17" borderId="67"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20" fillId="17" borderId="77" xfId="0" applyFont="1" applyFill="1" applyBorder="1" applyAlignment="1">
      <alignment horizontal="center" vertical="center" wrapText="1"/>
    </xf>
    <xf numFmtId="0" fontId="10" fillId="19" borderId="61" xfId="0" applyFont="1" applyFill="1" applyBorder="1" applyAlignment="1">
      <alignment horizontal="center" vertical="center"/>
    </xf>
    <xf numFmtId="0" fontId="10" fillId="19" borderId="0" xfId="0" applyFont="1" applyFill="1" applyBorder="1" applyAlignment="1">
      <alignment horizontal="center" vertical="center"/>
    </xf>
    <xf numFmtId="0" fontId="10" fillId="19" borderId="69" xfId="0" applyFont="1" applyFill="1" applyBorder="1" applyAlignment="1">
      <alignment horizontal="center" vertical="center"/>
    </xf>
    <xf numFmtId="0" fontId="10" fillId="19" borderId="31" xfId="0" applyFont="1" applyFill="1" applyBorder="1" applyAlignment="1">
      <alignment horizontal="center" vertical="center"/>
    </xf>
    <xf numFmtId="0" fontId="10" fillId="19" borderId="52" xfId="0" applyFont="1" applyFill="1" applyBorder="1" applyAlignment="1">
      <alignment horizontal="center" vertical="center"/>
    </xf>
    <xf numFmtId="0" fontId="10" fillId="19" borderId="67" xfId="0" applyFont="1" applyFill="1" applyBorder="1" applyAlignment="1">
      <alignment horizontal="center" vertical="center"/>
    </xf>
    <xf numFmtId="0" fontId="9" fillId="17" borderId="153" xfId="0" applyFont="1" applyFill="1" applyBorder="1" applyAlignment="1">
      <alignment horizontal="center" vertical="center" wrapText="1"/>
    </xf>
    <xf numFmtId="9" fontId="9" fillId="19" borderId="55" xfId="0" applyNumberFormat="1" applyFont="1" applyFill="1" applyBorder="1" applyAlignment="1">
      <alignment horizontal="center" vertical="center"/>
    </xf>
    <xf numFmtId="9" fontId="9" fillId="19" borderId="142" xfId="0" applyNumberFormat="1" applyFont="1" applyFill="1" applyBorder="1" applyAlignment="1">
      <alignment horizontal="center" vertical="center"/>
    </xf>
    <xf numFmtId="9" fontId="9" fillId="19" borderId="70" xfId="0" applyNumberFormat="1" applyFont="1" applyFill="1" applyBorder="1" applyAlignment="1">
      <alignment horizontal="center" vertical="center"/>
    </xf>
    <xf numFmtId="0" fontId="20" fillId="17" borderId="17" xfId="0" applyFont="1" applyFill="1" applyBorder="1" applyAlignment="1">
      <alignment horizontal="center" vertical="center" wrapText="1"/>
    </xf>
    <xf numFmtId="0" fontId="20" fillId="17" borderId="54" xfId="0" applyFont="1" applyFill="1" applyBorder="1" applyAlignment="1">
      <alignment horizontal="center" vertical="center" wrapText="1"/>
    </xf>
    <xf numFmtId="0" fontId="20" fillId="17" borderId="13"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32" xfId="0" applyFont="1" applyFill="1" applyBorder="1" applyAlignment="1">
      <alignment horizontal="center" vertical="center" wrapText="1"/>
    </xf>
    <xf numFmtId="0" fontId="9" fillId="17" borderId="68" xfId="0" applyFont="1" applyFill="1" applyBorder="1" applyAlignment="1">
      <alignment horizontal="center" vertical="center" wrapText="1"/>
    </xf>
    <xf numFmtId="0" fontId="9" fillId="15" borderId="2" xfId="0" applyFont="1" applyFill="1" applyBorder="1" applyAlignment="1">
      <alignment horizontal="center" vertical="center"/>
    </xf>
    <xf numFmtId="0" fontId="59" fillId="18" borderId="54" xfId="0" applyFont="1" applyFill="1" applyBorder="1" applyAlignment="1">
      <alignment horizontal="center" vertical="center" wrapText="1"/>
    </xf>
    <xf numFmtId="0" fontId="8" fillId="19" borderId="10" xfId="0" applyFont="1" applyFill="1" applyBorder="1" applyAlignment="1">
      <alignment horizontal="center" vertical="center" wrapText="1"/>
    </xf>
    <xf numFmtId="0" fontId="20" fillId="19" borderId="10" xfId="0" applyFont="1" applyFill="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0" fillId="17" borderId="8"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9" fillId="18" borderId="31" xfId="0" applyFont="1" applyFill="1" applyBorder="1" applyAlignment="1">
      <alignment horizontal="center" vertical="center"/>
    </xf>
    <xf numFmtId="0" fontId="29" fillId="18" borderId="52" xfId="0" applyFont="1" applyFill="1" applyBorder="1" applyAlignment="1">
      <alignment horizontal="center" vertical="center"/>
    </xf>
    <xf numFmtId="0" fontId="29" fillId="18" borderId="77" xfId="0" applyFont="1" applyFill="1" applyBorder="1" applyAlignment="1">
      <alignment horizontal="center" vertical="center"/>
    </xf>
    <xf numFmtId="0" fontId="20" fillId="17" borderId="31" xfId="0" applyFont="1" applyFill="1" applyBorder="1" applyAlignment="1">
      <alignment horizontal="center" vertical="center"/>
    </xf>
    <xf numFmtId="0" fontId="20" fillId="17" borderId="52" xfId="0" applyFont="1" applyFill="1" applyBorder="1" applyAlignment="1">
      <alignment horizontal="center" vertical="center"/>
    </xf>
    <xf numFmtId="0" fontId="69" fillId="19" borderId="31" xfId="0" applyFont="1" applyFill="1" applyBorder="1" applyAlignment="1">
      <alignment horizontal="center" vertical="center" wrapText="1"/>
    </xf>
    <xf numFmtId="0" fontId="69" fillId="19" borderId="52" xfId="0" applyFont="1" applyFill="1" applyBorder="1" applyAlignment="1">
      <alignment horizontal="center" vertical="center" wrapText="1"/>
    </xf>
    <xf numFmtId="0" fontId="69" fillId="19" borderId="67" xfId="0" applyFont="1" applyFill="1" applyBorder="1" applyAlignment="1">
      <alignment horizontal="center" vertical="center" wrapText="1"/>
    </xf>
    <xf numFmtId="0" fontId="69" fillId="19" borderId="65" xfId="0" applyFont="1" applyFill="1" applyBorder="1" applyAlignment="1">
      <alignment horizontal="center" vertical="center" wrapText="1"/>
    </xf>
    <xf numFmtId="0" fontId="69" fillId="19" borderId="66" xfId="0" applyFont="1" applyFill="1" applyBorder="1" applyAlignment="1">
      <alignment horizontal="center" vertical="center" wrapText="1"/>
    </xf>
    <xf numFmtId="0" fontId="69" fillId="19" borderId="112" xfId="0" applyFont="1" applyFill="1" applyBorder="1" applyAlignment="1">
      <alignment horizontal="center" vertical="center" wrapText="1"/>
    </xf>
    <xf numFmtId="0" fontId="20" fillId="17" borderId="190" xfId="0" applyFont="1" applyFill="1" applyBorder="1" applyAlignment="1">
      <alignment horizontal="center" vertical="center" wrapText="1"/>
    </xf>
    <xf numFmtId="0" fontId="20" fillId="17" borderId="111"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9" fillId="27" borderId="8" xfId="0" applyFont="1" applyFill="1" applyBorder="1" applyAlignment="1">
      <alignment horizontal="center" vertical="center" wrapText="1"/>
    </xf>
    <xf numFmtId="0" fontId="9" fillId="27" borderId="4" xfId="0" applyFont="1" applyFill="1" applyBorder="1" applyAlignment="1">
      <alignment horizontal="center" vertical="center" wrapText="1"/>
    </xf>
    <xf numFmtId="0" fontId="9" fillId="15" borderId="7" xfId="0" applyFont="1" applyFill="1" applyBorder="1" applyAlignment="1">
      <alignment horizontal="center" vertical="center"/>
    </xf>
    <xf numFmtId="0" fontId="9" fillId="15" borderId="6" xfId="0" applyFont="1" applyFill="1" applyBorder="1" applyAlignment="1">
      <alignment horizontal="center" vertical="center"/>
    </xf>
    <xf numFmtId="0" fontId="9" fillId="15" borderId="95" xfId="0" applyFont="1" applyFill="1" applyBorder="1" applyAlignment="1">
      <alignment horizontal="center" vertical="center"/>
    </xf>
    <xf numFmtId="0" fontId="23" fillId="0" borderId="11"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5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39" fillId="28" borderId="10" xfId="46" applyFont="1" applyFill="1" applyBorder="1" applyAlignment="1">
      <alignment horizontal="center" vertical="center" wrapText="1"/>
    </xf>
    <xf numFmtId="0" fontId="39" fillId="28" borderId="17" xfId="46" applyFont="1" applyFill="1" applyBorder="1" applyAlignment="1">
      <alignment horizontal="center" vertical="center" wrapText="1"/>
    </xf>
    <xf numFmtId="0" fontId="39" fillId="28" borderId="13" xfId="46" applyFont="1" applyFill="1" applyBorder="1" applyAlignment="1">
      <alignment horizontal="center" vertical="center" wrapText="1"/>
    </xf>
    <xf numFmtId="0" fontId="39" fillId="28" borderId="9" xfId="46" applyFont="1" applyFill="1" applyBorder="1" applyAlignment="1">
      <alignment horizontal="center" vertical="center" wrapText="1"/>
    </xf>
    <xf numFmtId="0" fontId="10" fillId="26" borderId="12" xfId="46" applyFont="1" applyFill="1" applyBorder="1" applyAlignment="1">
      <alignment horizontal="center" vertical="center" wrapText="1"/>
    </xf>
    <xf numFmtId="0" fontId="10" fillId="26" borderId="14" xfId="46" applyFont="1" applyFill="1" applyBorder="1" applyAlignment="1">
      <alignment horizontal="center" vertical="center" wrapText="1"/>
    </xf>
    <xf numFmtId="0" fontId="10" fillId="26" borderId="2" xfId="46" applyFont="1" applyFill="1" applyBorder="1" applyAlignment="1">
      <alignment horizontal="center" vertical="center" wrapText="1"/>
    </xf>
    <xf numFmtId="0" fontId="10" fillId="26" borderId="15" xfId="46" applyFont="1" applyFill="1" applyBorder="1" applyAlignment="1">
      <alignment horizontal="center" vertical="center" wrapText="1"/>
    </xf>
    <xf numFmtId="0" fontId="10" fillId="28" borderId="68" xfId="46" applyFont="1" applyFill="1" applyBorder="1" applyAlignment="1">
      <alignment horizontal="center" vertical="center" wrapText="1"/>
    </xf>
    <xf numFmtId="0" fontId="10" fillId="28" borderId="70" xfId="46" applyFont="1" applyFill="1" applyBorder="1" applyAlignment="1">
      <alignment horizontal="center" vertical="center" wrapText="1"/>
    </xf>
    <xf numFmtId="0" fontId="10" fillId="28" borderId="67" xfId="46" applyFont="1" applyFill="1" applyBorder="1" applyAlignment="1">
      <alignment horizontal="center" vertical="center" wrapText="1"/>
    </xf>
    <xf numFmtId="0" fontId="10" fillId="28" borderId="28" xfId="46" applyFont="1" applyFill="1" applyBorder="1" applyAlignment="1">
      <alignment horizontal="center" vertical="center" wrapText="1"/>
    </xf>
    <xf numFmtId="0" fontId="39" fillId="29" borderId="10" xfId="46" applyFont="1" applyFill="1" applyBorder="1" applyAlignment="1">
      <alignment horizontal="center" vertical="center" wrapText="1"/>
    </xf>
    <xf numFmtId="0" fontId="39" fillId="29" borderId="17" xfId="46" applyFont="1" applyFill="1" applyBorder="1" applyAlignment="1">
      <alignment horizontal="center" vertical="center" wrapText="1"/>
    </xf>
    <xf numFmtId="0" fontId="39" fillId="29" borderId="13" xfId="46" applyFont="1" applyFill="1" applyBorder="1" applyAlignment="1">
      <alignment horizontal="center" vertical="center" wrapText="1"/>
    </xf>
    <xf numFmtId="0" fontId="39" fillId="29" borderId="9" xfId="46" applyFont="1" applyFill="1" applyBorder="1" applyAlignment="1">
      <alignment horizontal="center" vertical="center" wrapText="1"/>
    </xf>
    <xf numFmtId="0" fontId="9" fillId="15" borderId="67" xfId="0" applyFont="1" applyFill="1" applyBorder="1" applyAlignment="1">
      <alignment horizontal="center" vertical="center" wrapText="1"/>
    </xf>
    <xf numFmtId="0" fontId="20" fillId="0" borderId="107" xfId="0" applyFont="1" applyBorder="1" applyAlignment="1">
      <alignment horizontal="center"/>
    </xf>
    <xf numFmtId="0" fontId="20" fillId="0" borderId="32" xfId="0" applyFont="1" applyBorder="1" applyAlignment="1">
      <alignment horizontal="center"/>
    </xf>
    <xf numFmtId="0" fontId="20" fillId="0" borderId="74" xfId="0" applyFont="1" applyBorder="1" applyAlignment="1">
      <alignment horizontal="center"/>
    </xf>
    <xf numFmtId="0" fontId="59" fillId="18" borderId="67" xfId="0" applyFont="1" applyFill="1" applyBorder="1" applyAlignment="1">
      <alignment horizontal="center" vertical="center"/>
    </xf>
    <xf numFmtId="0" fontId="9" fillId="15" borderId="33" xfId="0" applyFont="1" applyFill="1" applyBorder="1" applyAlignment="1">
      <alignment horizontal="center" vertical="center"/>
    </xf>
    <xf numFmtId="0" fontId="29" fillId="18" borderId="103" xfId="0" applyFont="1" applyFill="1" applyBorder="1" applyAlignment="1">
      <alignment horizontal="center" vertical="center" wrapText="1"/>
    </xf>
    <xf numFmtId="0" fontId="70" fillId="0" borderId="0" xfId="0" applyFont="1" applyAlignment="1">
      <alignment horizontal="center"/>
    </xf>
    <xf numFmtId="0" fontId="19" fillId="0" borderId="0" xfId="0" applyFont="1" applyBorder="1" applyAlignment="1">
      <alignment horizontal="left" vertical="center"/>
    </xf>
    <xf numFmtId="0" fontId="10" fillId="0" borderId="0" xfId="0" applyFont="1" applyAlignment="1">
      <alignment horizontal="center" vertical="center"/>
    </xf>
    <xf numFmtId="0" fontId="10" fillId="17" borderId="179" xfId="0" applyFont="1" applyFill="1" applyBorder="1" applyAlignment="1">
      <alignment horizontal="center" vertical="center" wrapText="1"/>
    </xf>
    <xf numFmtId="0" fontId="10" fillId="17" borderId="180" xfId="0" applyFont="1" applyFill="1" applyBorder="1" applyAlignment="1">
      <alignment horizontal="center" vertical="center" wrapText="1"/>
    </xf>
    <xf numFmtId="0" fontId="10" fillId="17" borderId="181" xfId="0" applyFont="1" applyFill="1" applyBorder="1" applyAlignment="1">
      <alignment horizontal="center" vertical="center" wrapText="1"/>
    </xf>
    <xf numFmtId="0" fontId="20" fillId="20" borderId="55" xfId="0" applyFont="1" applyFill="1" applyBorder="1" applyAlignment="1">
      <alignment horizontal="center" vertical="center" wrapText="1"/>
    </xf>
    <xf numFmtId="0" fontId="20" fillId="20" borderId="54" xfId="0" applyFont="1" applyFill="1" applyBorder="1" applyAlignment="1">
      <alignment horizontal="center" vertical="center" wrapText="1"/>
    </xf>
    <xf numFmtId="0" fontId="20" fillId="20" borderId="13" xfId="0" applyFont="1" applyFill="1" applyBorder="1" applyAlignment="1">
      <alignment horizontal="center" vertical="center" wrapText="1"/>
    </xf>
    <xf numFmtId="0" fontId="23" fillId="19" borderId="10" xfId="0" applyFont="1" applyFill="1" applyBorder="1" applyAlignment="1">
      <alignment horizontal="center" vertical="center" wrapText="1"/>
    </xf>
    <xf numFmtId="0" fontId="71" fillId="19" borderId="10" xfId="0" applyFont="1" applyFill="1" applyBorder="1" applyAlignment="1">
      <alignment horizontal="center" vertical="center" wrapText="1"/>
    </xf>
    <xf numFmtId="0" fontId="9" fillId="0" borderId="107"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74" xfId="0" applyFont="1" applyFill="1" applyBorder="1" applyAlignment="1">
      <alignment horizontal="center" vertical="center"/>
    </xf>
    <xf numFmtId="0" fontId="20" fillId="17" borderId="65" xfId="0" applyFont="1" applyFill="1" applyBorder="1" applyAlignment="1">
      <alignment horizontal="center" vertical="center" wrapText="1"/>
    </xf>
    <xf numFmtId="0" fontId="20" fillId="17" borderId="66" xfId="0" applyFont="1" applyFill="1" applyBorder="1" applyAlignment="1">
      <alignment horizontal="center" vertical="center" wrapText="1"/>
    </xf>
    <xf numFmtId="0" fontId="20" fillId="17" borderId="112" xfId="0" applyFont="1" applyFill="1" applyBorder="1" applyAlignment="1">
      <alignment horizontal="center" vertical="center" wrapText="1"/>
    </xf>
    <xf numFmtId="0" fontId="20" fillId="17" borderId="11" xfId="0" applyFont="1" applyFill="1" applyBorder="1" applyAlignment="1">
      <alignment horizontal="center" vertical="center"/>
    </xf>
    <xf numFmtId="0" fontId="20" fillId="17" borderId="10" xfId="0" applyFont="1" applyFill="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20" fillId="0" borderId="13" xfId="0" applyFont="1" applyBorder="1" applyAlignment="1">
      <alignment horizontal="center" vertical="center"/>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40" xfId="0" applyFont="1" applyFill="1" applyBorder="1" applyAlignment="1">
      <alignment horizontal="center" vertical="center"/>
    </xf>
    <xf numFmtId="0" fontId="59" fillId="18" borderId="103" xfId="0" applyFont="1" applyFill="1" applyBorder="1" applyAlignment="1">
      <alignment horizontal="center" vertical="center" wrapText="1"/>
    </xf>
    <xf numFmtId="0" fontId="9" fillId="15" borderId="5" xfId="0" applyFont="1" applyFill="1" applyBorder="1" applyAlignment="1">
      <alignment horizontal="center" vertical="center"/>
    </xf>
    <xf numFmtId="0" fontId="29" fillId="18" borderId="1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17" borderId="11"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9" xfId="0" applyFont="1" applyFill="1" applyBorder="1" applyAlignment="1">
      <alignment horizontal="center" vertical="center"/>
    </xf>
    <xf numFmtId="0" fontId="28" fillId="0" borderId="0" xfId="0" applyFont="1" applyFill="1" applyBorder="1" applyAlignment="1">
      <alignment horizontal="left" vertical="center"/>
    </xf>
    <xf numFmtId="49" fontId="72" fillId="19" borderId="10" xfId="0" applyNumberFormat="1" applyFont="1" applyFill="1" applyBorder="1" applyAlignment="1">
      <alignment horizontal="center" vertical="center" wrapText="1"/>
    </xf>
    <xf numFmtId="49" fontId="20" fillId="19" borderId="10" xfId="0" applyNumberFormat="1" applyFont="1" applyFill="1" applyBorder="1" applyAlignment="1">
      <alignment horizontal="center" vertical="center" wrapText="1"/>
    </xf>
    <xf numFmtId="0" fontId="20" fillId="17" borderId="56" xfId="0" applyFont="1" applyFill="1" applyBorder="1" applyAlignment="1">
      <alignment horizontal="center" vertical="center" wrapText="1"/>
    </xf>
    <xf numFmtId="0" fontId="20" fillId="17" borderId="102" xfId="0" applyFont="1" applyFill="1" applyBorder="1" applyAlignment="1">
      <alignment horizontal="center" vertical="center" wrapText="1"/>
    </xf>
    <xf numFmtId="0" fontId="20" fillId="17" borderId="129" xfId="0" applyFont="1" applyFill="1" applyBorder="1" applyAlignment="1">
      <alignment horizontal="center" vertical="center" wrapText="1"/>
    </xf>
    <xf numFmtId="0" fontId="20" fillId="17" borderId="132" xfId="0" applyFont="1" applyFill="1" applyBorder="1" applyAlignment="1">
      <alignment horizontal="center" vertical="center" wrapText="1"/>
    </xf>
    <xf numFmtId="0" fontId="20" fillId="17" borderId="130" xfId="0" applyFont="1" applyFill="1" applyBorder="1" applyAlignment="1">
      <alignment horizontal="center" vertical="center" wrapText="1"/>
    </xf>
    <xf numFmtId="0" fontId="20" fillId="17" borderId="133" xfId="0" applyFont="1" applyFill="1" applyBorder="1" applyAlignment="1">
      <alignment horizontal="center" vertical="center" wrapText="1"/>
    </xf>
    <xf numFmtId="0" fontId="20" fillId="17" borderId="130" xfId="0" applyFont="1" applyFill="1" applyBorder="1" applyAlignment="1">
      <alignment horizontal="center" vertical="center"/>
    </xf>
    <xf numFmtId="0" fontId="20" fillId="17" borderId="102" xfId="0" applyFont="1" applyFill="1" applyBorder="1" applyAlignment="1">
      <alignment horizontal="center" vertical="center"/>
    </xf>
    <xf numFmtId="0" fontId="20" fillId="17" borderId="131" xfId="0" applyFont="1" applyFill="1" applyBorder="1" applyAlignment="1">
      <alignment horizontal="center" vertical="center"/>
    </xf>
    <xf numFmtId="0" fontId="20" fillId="17" borderId="133" xfId="0" applyFont="1" applyFill="1" applyBorder="1" applyAlignment="1">
      <alignment horizontal="center" vertical="center"/>
    </xf>
    <xf numFmtId="0" fontId="20" fillId="17" borderId="77" xfId="0" applyFont="1" applyFill="1" applyBorder="1" applyAlignment="1">
      <alignment horizontal="center" vertical="center"/>
    </xf>
    <xf numFmtId="0" fontId="29" fillId="17" borderId="53" xfId="0" applyFont="1" applyFill="1" applyBorder="1" applyAlignment="1">
      <alignment horizontal="center" vertical="center" wrapText="1"/>
    </xf>
    <xf numFmtId="0" fontId="59" fillId="17" borderId="54" xfId="0" applyFont="1" applyFill="1" applyBorder="1" applyAlignment="1">
      <alignment horizontal="center" vertical="center" wrapText="1"/>
    </xf>
    <xf numFmtId="0" fontId="59" fillId="17" borderId="103" xfId="0" applyFont="1" applyFill="1" applyBorder="1" applyAlignment="1">
      <alignment horizontal="center" vertical="center" wrapText="1"/>
    </xf>
    <xf numFmtId="0" fontId="20" fillId="0" borderId="122" xfId="0" applyFont="1" applyBorder="1" applyAlignment="1">
      <alignment horizontal="center" vertical="center" wrapText="1"/>
    </xf>
    <xf numFmtId="49" fontId="20" fillId="19" borderId="11" xfId="0" applyNumberFormat="1" applyFont="1" applyFill="1" applyBorder="1" applyAlignment="1">
      <alignment horizontal="center" vertical="center" wrapText="1"/>
    </xf>
    <xf numFmtId="49" fontId="20" fillId="19" borderId="121" xfId="0" applyNumberFormat="1" applyFont="1" applyFill="1" applyBorder="1" applyAlignment="1">
      <alignment horizontal="center" vertical="center" wrapText="1"/>
    </xf>
    <xf numFmtId="49" fontId="20" fillId="19" borderId="122" xfId="0" applyNumberFormat="1" applyFont="1" applyFill="1" applyBorder="1" applyAlignment="1">
      <alignment horizontal="center" vertical="center" wrapText="1"/>
    </xf>
    <xf numFmtId="0" fontId="8" fillId="18" borderId="0" xfId="0" applyFont="1" applyFill="1" applyBorder="1" applyAlignment="1">
      <alignment horizontal="left" vertical="top"/>
    </xf>
    <xf numFmtId="0" fontId="20" fillId="0" borderId="121" xfId="0" applyFont="1" applyBorder="1" applyAlignment="1">
      <alignment horizontal="center" vertical="center" wrapText="1"/>
    </xf>
    <xf numFmtId="0" fontId="20" fillId="0" borderId="9" xfId="0" applyFont="1" applyBorder="1" applyAlignment="1">
      <alignment horizontal="center" vertical="center" wrapText="1"/>
    </xf>
    <xf numFmtId="49" fontId="72" fillId="19" borderId="13" xfId="0" applyNumberFormat="1" applyFont="1" applyFill="1" applyBorder="1" applyAlignment="1">
      <alignment horizontal="center" vertical="center" wrapText="1"/>
    </xf>
    <xf numFmtId="49" fontId="20" fillId="19" borderId="13" xfId="0" applyNumberFormat="1" applyFont="1" applyFill="1" applyBorder="1" applyAlignment="1">
      <alignment horizontal="center" vertical="center" wrapText="1"/>
    </xf>
    <xf numFmtId="49" fontId="20" fillId="19" borderId="9" xfId="0" applyNumberFormat="1" applyFont="1" applyFill="1" applyBorder="1" applyAlignment="1">
      <alignment horizontal="center" vertical="center" wrapText="1"/>
    </xf>
    <xf numFmtId="0" fontId="9" fillId="0" borderId="36"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41" xfId="0" applyFont="1" applyFill="1" applyBorder="1" applyAlignment="1">
      <alignment horizontal="center" vertical="center"/>
    </xf>
    <xf numFmtId="0" fontId="20" fillId="17" borderId="120" xfId="0" applyFont="1" applyFill="1" applyBorder="1" applyAlignment="1">
      <alignment horizontal="center" vertical="center" wrapText="1"/>
    </xf>
    <xf numFmtId="0" fontId="20" fillId="17" borderId="126" xfId="0" applyFont="1" applyFill="1" applyBorder="1" applyAlignment="1">
      <alignment horizontal="center" vertical="center" wrapText="1"/>
    </xf>
    <xf numFmtId="0" fontId="29" fillId="18" borderId="31" xfId="0" applyFont="1" applyFill="1" applyBorder="1" applyAlignment="1">
      <alignment horizontal="center" vertical="center" wrapText="1"/>
    </xf>
    <xf numFmtId="0" fontId="59" fillId="18" borderId="52" xfId="0" applyFont="1" applyFill="1" applyBorder="1" applyAlignment="1">
      <alignment horizontal="center" vertical="center" wrapText="1"/>
    </xf>
    <xf numFmtId="0" fontId="59" fillId="18" borderId="77" xfId="0" applyFont="1" applyFill="1" applyBorder="1" applyAlignment="1">
      <alignment horizontal="center" vertical="center" wrapText="1"/>
    </xf>
    <xf numFmtId="49" fontId="72" fillId="19" borderId="9" xfId="0" applyNumberFormat="1" applyFont="1" applyFill="1" applyBorder="1" applyAlignment="1">
      <alignment horizontal="center" vertical="center" wrapText="1"/>
    </xf>
    <xf numFmtId="0" fontId="7" fillId="18" borderId="2" xfId="0" applyFont="1" applyFill="1" applyBorder="1" applyAlignment="1">
      <alignment horizontal="left" wrapText="1"/>
    </xf>
    <xf numFmtId="0" fontId="20" fillId="19" borderId="11" xfId="0" applyFont="1" applyFill="1" applyBorder="1" applyAlignment="1">
      <alignment horizontal="center" vertical="center" wrapText="1"/>
    </xf>
    <xf numFmtId="0" fontId="20" fillId="17" borderId="134" xfId="0" applyFont="1" applyFill="1" applyBorder="1" applyAlignment="1">
      <alignment horizontal="center" vertical="center" wrapText="1"/>
    </xf>
    <xf numFmtId="0" fontId="29" fillId="17" borderId="17" xfId="0" applyFont="1" applyFill="1" applyBorder="1" applyAlignment="1">
      <alignment horizontal="center" vertical="center"/>
    </xf>
    <xf numFmtId="0" fontId="29" fillId="17" borderId="53" xfId="0" applyFont="1" applyFill="1" applyBorder="1" applyAlignment="1">
      <alignment horizontal="center" vertical="center"/>
    </xf>
    <xf numFmtId="0" fontId="29" fillId="17" borderId="54" xfId="0" applyFont="1" applyFill="1" applyBorder="1" applyAlignment="1">
      <alignment horizontal="center" vertical="center"/>
    </xf>
    <xf numFmtId="0" fontId="29" fillId="17" borderId="103" xfId="0" applyFont="1" applyFill="1" applyBorder="1" applyAlignment="1">
      <alignment horizontal="center" vertical="center"/>
    </xf>
    <xf numFmtId="0" fontId="20" fillId="19" borderId="89" xfId="0" applyFont="1" applyFill="1" applyBorder="1" applyAlignment="1">
      <alignment horizontal="center" vertical="center"/>
    </xf>
    <xf numFmtId="0" fontId="20" fillId="19" borderId="40" xfId="0" applyFont="1" applyFill="1" applyBorder="1" applyAlignment="1">
      <alignment horizontal="center" vertical="center"/>
    </xf>
    <xf numFmtId="0" fontId="29" fillId="18" borderId="11" xfId="0" applyFont="1" applyFill="1" applyBorder="1" applyAlignment="1">
      <alignment horizontal="center" vertical="center"/>
    </xf>
    <xf numFmtId="0" fontId="59" fillId="18" borderId="10" xfId="0" applyFont="1" applyFill="1" applyBorder="1" applyAlignment="1">
      <alignment horizontal="center" vertical="center"/>
    </xf>
    <xf numFmtId="0" fontId="59" fillId="18" borderId="9" xfId="0" applyFont="1" applyFill="1" applyBorder="1" applyAlignment="1">
      <alignment horizontal="center" vertical="center"/>
    </xf>
    <xf numFmtId="0" fontId="59" fillId="17" borderId="54" xfId="0" applyFont="1" applyFill="1" applyBorder="1" applyAlignment="1">
      <alignment horizontal="center" vertical="center"/>
    </xf>
    <xf numFmtId="0" fontId="59" fillId="17" borderId="103" xfId="0" applyFont="1" applyFill="1" applyBorder="1" applyAlignment="1">
      <alignment horizontal="center" vertical="center"/>
    </xf>
    <xf numFmtId="0" fontId="23" fillId="17" borderId="48" xfId="0" applyFont="1" applyFill="1" applyBorder="1" applyAlignment="1">
      <alignment horizontal="center" vertical="center" wrapText="1"/>
    </xf>
    <xf numFmtId="0" fontId="23" fillId="17" borderId="50" xfId="0" applyFont="1" applyFill="1" applyBorder="1" applyAlignment="1">
      <alignment horizontal="center" vertical="center" wrapText="1"/>
    </xf>
    <xf numFmtId="0" fontId="23" fillId="17" borderId="71" xfId="0" applyFont="1" applyFill="1" applyBorder="1" applyAlignment="1">
      <alignment horizontal="center" vertical="center" wrapText="1"/>
    </xf>
    <xf numFmtId="0" fontId="23" fillId="17" borderId="32" xfId="0" applyFont="1" applyFill="1" applyBorder="1" applyAlignment="1">
      <alignment horizontal="center" vertical="center" wrapText="1"/>
    </xf>
    <xf numFmtId="0" fontId="23" fillId="19" borderId="9" xfId="0" applyFont="1" applyFill="1" applyBorder="1" applyAlignment="1">
      <alignment horizontal="center" vertical="center" wrapText="1"/>
    </xf>
    <xf numFmtId="0" fontId="23" fillId="19" borderId="57" xfId="0" applyFont="1" applyFill="1" applyBorder="1" applyAlignment="1">
      <alignment horizontal="center" vertical="center" wrapText="1"/>
    </xf>
    <xf numFmtId="0" fontId="9" fillId="17" borderId="53" xfId="0" applyFont="1" applyFill="1" applyBorder="1" applyAlignment="1">
      <alignment horizontal="center" vertical="center"/>
    </xf>
    <xf numFmtId="0" fontId="9" fillId="17" borderId="54" xfId="0" applyFont="1" applyFill="1" applyBorder="1" applyAlignment="1">
      <alignment horizontal="center" vertical="center"/>
    </xf>
    <xf numFmtId="0" fontId="20" fillId="0" borderId="49" xfId="0" applyFont="1" applyBorder="1" applyAlignment="1">
      <alignment horizontal="center"/>
    </xf>
    <xf numFmtId="0" fontId="9" fillId="17" borderId="54" xfId="0" applyFont="1" applyFill="1" applyBorder="1" applyAlignment="1">
      <alignment horizontal="center" vertical="center" wrapText="1"/>
    </xf>
    <xf numFmtId="0" fontId="9" fillId="17" borderId="103" xfId="0" applyFont="1" applyFill="1" applyBorder="1" applyAlignment="1">
      <alignment horizontal="center" vertical="center"/>
    </xf>
    <xf numFmtId="0" fontId="42" fillId="18" borderId="0" xfId="0" applyFont="1" applyFill="1" applyAlignment="1">
      <alignment horizontal="center"/>
    </xf>
    <xf numFmtId="0" fontId="9" fillId="15" borderId="7" xfId="0" applyFont="1" applyFill="1" applyBorder="1" applyAlignment="1">
      <alignment horizontal="center" vertical="center" wrapText="1"/>
    </xf>
    <xf numFmtId="0" fontId="9" fillId="15" borderId="6"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59" fillId="17" borderId="10" xfId="0" applyFont="1" applyFill="1" applyBorder="1" applyAlignment="1">
      <alignment horizontal="center" vertical="center"/>
    </xf>
    <xf numFmtId="0" fontId="59" fillId="17" borderId="49" xfId="0" applyFont="1" applyFill="1" applyBorder="1" applyAlignment="1">
      <alignment horizontal="center" vertical="center"/>
    </xf>
    <xf numFmtId="0" fontId="59" fillId="17" borderId="9" xfId="0" applyFont="1" applyFill="1" applyBorder="1" applyAlignment="1">
      <alignment horizontal="center" vertical="center"/>
    </xf>
    <xf numFmtId="0" fontId="9" fillId="19" borderId="71" xfId="0" applyFont="1" applyFill="1" applyBorder="1" applyAlignment="1" applyProtection="1">
      <alignment horizontal="center" vertical="center" wrapText="1"/>
    </xf>
    <xf numFmtId="0" fontId="9" fillId="19" borderId="68" xfId="0" applyFont="1" applyFill="1" applyBorder="1" applyAlignment="1" applyProtection="1">
      <alignment horizontal="center" vertical="center" wrapText="1"/>
    </xf>
    <xf numFmtId="0" fontId="29" fillId="18" borderId="154" xfId="0" applyFont="1" applyFill="1" applyBorder="1" applyAlignment="1" applyProtection="1">
      <alignment horizontal="right" vertical="center" wrapText="1"/>
    </xf>
    <xf numFmtId="0" fontId="29" fillId="18" borderId="155" xfId="0" applyFont="1" applyFill="1" applyBorder="1" applyAlignment="1" applyProtection="1">
      <alignment horizontal="right" vertical="center" wrapText="1"/>
    </xf>
    <xf numFmtId="0" fontId="29" fillId="18" borderId="84" xfId="0" applyFont="1" applyFill="1" applyBorder="1" applyAlignment="1" applyProtection="1">
      <alignment horizontal="right" vertical="center" wrapText="1"/>
    </xf>
    <xf numFmtId="0" fontId="29" fillId="18" borderId="157" xfId="0" applyFont="1" applyFill="1" applyBorder="1" applyAlignment="1" applyProtection="1">
      <alignment horizontal="right" vertical="center" wrapText="1"/>
    </xf>
    <xf numFmtId="0" fontId="29" fillId="18" borderId="158" xfId="0" applyFont="1" applyFill="1" applyBorder="1" applyAlignment="1" applyProtection="1">
      <alignment horizontal="right" vertical="center" wrapText="1"/>
    </xf>
    <xf numFmtId="0" fontId="29" fillId="18" borderId="159" xfId="0" applyFont="1" applyFill="1" applyBorder="1" applyAlignment="1" applyProtection="1">
      <alignment horizontal="right" vertical="center" wrapText="1"/>
    </xf>
    <xf numFmtId="0" fontId="9" fillId="19" borderId="56" xfId="0" applyFont="1" applyFill="1" applyBorder="1" applyAlignment="1">
      <alignment horizontal="center" vertical="center"/>
    </xf>
    <xf numFmtId="0" fontId="9" fillId="19" borderId="61" xfId="0" applyFont="1" applyFill="1" applyBorder="1" applyAlignment="1">
      <alignment horizontal="center" vertical="center"/>
    </xf>
    <xf numFmtId="0" fontId="9" fillId="19" borderId="192" xfId="0" applyFont="1" applyFill="1" applyBorder="1" applyAlignment="1">
      <alignment horizontal="center" vertical="center"/>
    </xf>
    <xf numFmtId="0" fontId="20" fillId="0" borderId="10" xfId="0" applyFont="1" applyFill="1" applyBorder="1" applyAlignment="1" applyProtection="1">
      <alignment horizontal="left" vertical="center" wrapText="1"/>
    </xf>
    <xf numFmtId="0" fontId="20" fillId="0" borderId="111" xfId="0" applyFont="1" applyFill="1" applyBorder="1" applyAlignment="1" applyProtection="1">
      <alignment horizontal="left" vertical="center" wrapText="1"/>
    </xf>
    <xf numFmtId="0" fontId="29" fillId="19" borderId="53" xfId="0" applyFont="1" applyFill="1" applyBorder="1" applyAlignment="1">
      <alignment horizontal="center" vertical="center" wrapText="1"/>
    </xf>
    <xf numFmtId="0" fontId="29" fillId="19" borderId="54" xfId="0" applyFont="1" applyFill="1" applyBorder="1" applyAlignment="1">
      <alignment horizontal="center" vertical="center" wrapText="1"/>
    </xf>
    <xf numFmtId="0" fontId="29" fillId="19" borderId="103" xfId="0" applyFont="1" applyFill="1" applyBorder="1" applyAlignment="1">
      <alignment horizontal="center" vertical="center" wrapText="1"/>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17" borderId="67" xfId="0" applyFont="1" applyFill="1" applyBorder="1" applyAlignment="1">
      <alignment horizontal="center" vertical="center"/>
    </xf>
    <xf numFmtId="0" fontId="23" fillId="17" borderId="17" xfId="0" applyFont="1" applyFill="1" applyBorder="1" applyAlignment="1">
      <alignment horizontal="center" vertical="center" wrapText="1"/>
    </xf>
    <xf numFmtId="0" fontId="10" fillId="17" borderId="17" xfId="0" applyFont="1" applyFill="1" applyBorder="1" applyAlignment="1">
      <alignment horizontal="center" vertical="center"/>
    </xf>
    <xf numFmtId="0" fontId="10" fillId="17" borderId="54" xfId="0" applyFont="1" applyFill="1" applyBorder="1" applyAlignment="1">
      <alignment horizontal="center" vertical="center"/>
    </xf>
    <xf numFmtId="0" fontId="9" fillId="15" borderId="55"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9" fillId="15" borderId="166"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29" fillId="18" borderId="17" xfId="0" applyFont="1" applyFill="1" applyBorder="1" applyAlignment="1">
      <alignment horizontal="center" vertical="center" wrapText="1"/>
    </xf>
    <xf numFmtId="0" fontId="29" fillId="17" borderId="182" xfId="0" applyFont="1" applyFill="1" applyBorder="1" applyAlignment="1">
      <alignment horizontal="right" vertical="center" wrapText="1"/>
    </xf>
    <xf numFmtId="0" fontId="29" fillId="17" borderId="161" xfId="0" applyFont="1" applyFill="1" applyBorder="1" applyAlignment="1">
      <alignment horizontal="right" vertical="center" wrapText="1"/>
    </xf>
    <xf numFmtId="0" fontId="59" fillId="19" borderId="10"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wrapText="1"/>
    </xf>
    <xf numFmtId="0" fontId="9" fillId="0" borderId="10" xfId="0" applyFont="1" applyFill="1" applyBorder="1" applyAlignment="1">
      <alignment horizontal="center" vertical="center"/>
    </xf>
    <xf numFmtId="0" fontId="29" fillId="18" borderId="10" xfId="0" applyFont="1" applyFill="1" applyBorder="1" applyAlignment="1">
      <alignment horizontal="center" vertical="center"/>
    </xf>
    <xf numFmtId="0" fontId="9" fillId="15" borderId="10" xfId="0" applyFont="1" applyFill="1" applyBorder="1" applyAlignment="1">
      <alignment horizontal="center" vertical="center"/>
    </xf>
    <xf numFmtId="0" fontId="20" fillId="19" borderId="10" xfId="0" applyFont="1" applyFill="1" applyBorder="1" applyAlignment="1" applyProtection="1">
      <alignment horizontal="center" vertical="center" wrapText="1"/>
    </xf>
    <xf numFmtId="0" fontId="20" fillId="19" borderId="9" xfId="0" applyFont="1" applyFill="1" applyBorder="1" applyAlignment="1" applyProtection="1">
      <alignment horizontal="center" vertical="center" wrapText="1"/>
    </xf>
    <xf numFmtId="0" fontId="20" fillId="0" borderId="4" xfId="0" applyFont="1" applyFill="1" applyBorder="1" applyAlignment="1">
      <alignment horizontal="center" vertical="center"/>
    </xf>
    <xf numFmtId="0" fontId="20" fillId="0" borderId="3" xfId="0" applyFont="1" applyFill="1" applyBorder="1" applyAlignment="1">
      <alignment horizontal="center" vertical="center"/>
    </xf>
    <xf numFmtId="0" fontId="29" fillId="20" borderId="53" xfId="0" applyFont="1" applyFill="1" applyBorder="1" applyAlignment="1">
      <alignment horizontal="center" vertical="center" wrapText="1"/>
    </xf>
    <xf numFmtId="0" fontId="29" fillId="20" borderId="54" xfId="0" applyFont="1" applyFill="1" applyBorder="1" applyAlignment="1">
      <alignment horizontal="center" vertical="center" wrapText="1"/>
    </xf>
    <xf numFmtId="0" fontId="29" fillId="20" borderId="103"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29" xfId="0" applyFont="1" applyFill="1" applyBorder="1" applyAlignment="1">
      <alignment horizontal="center" vertical="center"/>
    </xf>
    <xf numFmtId="0" fontId="9" fillId="15" borderId="49" xfId="0" applyFont="1" applyFill="1" applyBorder="1" applyAlignment="1">
      <alignment horizontal="center" vertical="center" wrapText="1"/>
    </xf>
    <xf numFmtId="0" fontId="9" fillId="15" borderId="32" xfId="0" applyFont="1" applyFill="1" applyBorder="1" applyAlignment="1">
      <alignment horizontal="center" vertical="center" wrapText="1"/>
    </xf>
    <xf numFmtId="0" fontId="9" fillId="15" borderId="68" xfId="0" applyFont="1" applyFill="1" applyBorder="1" applyAlignment="1">
      <alignment horizontal="center" vertical="center" wrapText="1"/>
    </xf>
    <xf numFmtId="0" fontId="20" fillId="15" borderId="10" xfId="0" applyFont="1" applyFill="1" applyBorder="1" applyAlignment="1">
      <alignment horizontal="center" vertical="center"/>
    </xf>
    <xf numFmtId="0" fontId="20" fillId="15" borderId="17" xfId="0" applyFont="1" applyFill="1" applyBorder="1" applyAlignment="1">
      <alignment horizontal="center" vertical="center"/>
    </xf>
    <xf numFmtId="0" fontId="20" fillId="15" borderId="54" xfId="0" applyFont="1" applyFill="1" applyBorder="1" applyAlignment="1">
      <alignment horizontal="center" vertical="center"/>
    </xf>
    <xf numFmtId="0" fontId="20" fillId="15" borderId="13" xfId="0" applyFont="1" applyFill="1" applyBorder="1" applyAlignment="1">
      <alignment horizontal="center" vertical="center"/>
    </xf>
    <xf numFmtId="0" fontId="9" fillId="15" borderId="49" xfId="0" applyFont="1" applyFill="1" applyBorder="1" applyAlignment="1">
      <alignment horizontal="center" wrapText="1"/>
    </xf>
    <xf numFmtId="0" fontId="9" fillId="15" borderId="32" xfId="0" applyFont="1" applyFill="1" applyBorder="1" applyAlignment="1">
      <alignment horizontal="center" wrapText="1"/>
    </xf>
    <xf numFmtId="0" fontId="7" fillId="18" borderId="0" xfId="0" applyFont="1" applyFill="1" applyBorder="1" applyAlignment="1">
      <alignment horizontal="center" vertical="top"/>
    </xf>
    <xf numFmtId="0" fontId="9" fillId="15" borderId="17" xfId="0" applyFont="1" applyFill="1" applyBorder="1" applyAlignment="1" applyProtection="1">
      <alignment horizontal="center" vertical="center"/>
      <protection locked="0" hidden="1"/>
    </xf>
    <xf numFmtId="0" fontId="9" fillId="15" borderId="54" xfId="0" applyFont="1" applyFill="1" applyBorder="1" applyAlignment="1" applyProtection="1">
      <alignment horizontal="center" vertical="center"/>
      <protection locked="0" hidden="1"/>
    </xf>
    <xf numFmtId="0" fontId="9" fillId="15" borderId="13" xfId="0" applyFont="1" applyFill="1" applyBorder="1" applyAlignment="1" applyProtection="1">
      <alignment horizontal="center" vertical="center"/>
      <protection locked="0" hidden="1"/>
    </xf>
    <xf numFmtId="0" fontId="9" fillId="0" borderId="102" xfId="0" applyFont="1" applyFill="1" applyBorder="1" applyAlignment="1" applyProtection="1">
      <alignment horizontal="center" vertical="center"/>
      <protection locked="0" hidden="1"/>
    </xf>
    <xf numFmtId="0" fontId="9" fillId="0" borderId="52" xfId="0" applyFont="1" applyFill="1" applyBorder="1" applyAlignment="1" applyProtection="1">
      <alignment horizontal="center" vertical="center"/>
      <protection locked="0" hidden="1"/>
    </xf>
    <xf numFmtId="0" fontId="39" fillId="18" borderId="17" xfId="0" applyFont="1" applyFill="1" applyBorder="1" applyAlignment="1">
      <alignment horizontal="center" vertical="center" wrapText="1"/>
    </xf>
    <xf numFmtId="0" fontId="39" fillId="18" borderId="13" xfId="0" applyFont="1" applyFill="1" applyBorder="1" applyAlignment="1">
      <alignment horizontal="center" vertical="center" wrapText="1"/>
    </xf>
    <xf numFmtId="0" fontId="20" fillId="17" borderId="17" xfId="0" applyFont="1" applyFill="1" applyBorder="1" applyAlignment="1" applyProtection="1">
      <alignment horizontal="center" vertical="center"/>
      <protection locked="0" hidden="1"/>
    </xf>
    <xf numFmtId="0" fontId="20" fillId="17" borderId="17" xfId="0" applyFont="1" applyFill="1" applyBorder="1" applyAlignment="1" applyProtection="1">
      <alignment horizontal="center" vertical="center"/>
    </xf>
    <xf numFmtId="0" fontId="20" fillId="17" borderId="54" xfId="0" applyFont="1" applyFill="1" applyBorder="1" applyAlignment="1" applyProtection="1">
      <alignment horizontal="center" vertical="center"/>
    </xf>
    <xf numFmtId="0" fontId="20" fillId="17" borderId="13" xfId="0" applyFont="1" applyFill="1" applyBorder="1" applyAlignment="1" applyProtection="1">
      <alignment horizontal="center" vertical="center"/>
    </xf>
    <xf numFmtId="0" fontId="10" fillId="0" borderId="0" xfId="55" applyFont="1" applyFill="1" applyAlignment="1">
      <alignment horizontal="center" vertical="center" wrapText="1"/>
    </xf>
    <xf numFmtId="0" fontId="9" fillId="15" borderId="17" xfId="0" applyFont="1" applyFill="1" applyBorder="1" applyAlignment="1">
      <alignment horizontal="center" vertical="center" wrapText="1"/>
    </xf>
    <xf numFmtId="0" fontId="9" fillId="15" borderId="54"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23" fillId="17" borderId="55" xfId="0" applyFont="1" applyFill="1" applyBorder="1" applyAlignment="1">
      <alignment horizontal="center" vertical="center" wrapText="1"/>
    </xf>
    <xf numFmtId="0" fontId="29" fillId="17" borderId="10" xfId="0" applyFont="1" applyFill="1" applyBorder="1" applyAlignment="1">
      <alignment horizontal="center" vertical="center" wrapText="1"/>
    </xf>
    <xf numFmtId="0" fontId="23" fillId="17" borderId="70" xfId="0" applyFont="1" applyFill="1" applyBorder="1" applyAlignment="1">
      <alignment horizontal="center" vertical="center" wrapText="1"/>
    </xf>
    <xf numFmtId="0" fontId="29" fillId="17" borderId="10" xfId="0" applyFont="1" applyFill="1" applyBorder="1" applyAlignment="1">
      <alignment horizontal="center" vertical="center" wrapText="1"/>
    </xf>
    <xf numFmtId="0" fontId="20" fillId="16" borderId="10" xfId="0" applyFont="1" applyFill="1" applyBorder="1" applyAlignment="1">
      <alignment horizontal="center" vertical="center" wrapText="1"/>
    </xf>
    <xf numFmtId="0" fontId="20" fillId="18" borderId="10" xfId="0" applyFont="1" applyFill="1" applyBorder="1" applyAlignment="1">
      <alignment horizontal="center" vertical="center"/>
    </xf>
    <xf numFmtId="0" fontId="20" fillId="18" borderId="17" xfId="0" applyFont="1" applyFill="1" applyBorder="1" applyAlignment="1">
      <alignment horizontal="center" vertical="center"/>
    </xf>
    <xf numFmtId="0" fontId="10" fillId="0" borderId="68" xfId="0" applyFont="1" applyFill="1" applyBorder="1" applyAlignment="1">
      <alignment horizontal="center" vertical="center" wrapText="1"/>
    </xf>
  </cellXfs>
  <cellStyles count="165">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xfId="164" builtinId="5"/>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4">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224544</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155147</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150914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141389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27089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224733</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1</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60960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twoCellAnchor editAs="oneCell">
    <xdr:from>
      <xdr:col>0</xdr:col>
      <xdr:colOff>0</xdr:colOff>
      <xdr:row>0</xdr:row>
      <xdr:rowOff>0</xdr:rowOff>
    </xdr:from>
    <xdr:to>
      <xdr:col>1</xdr:col>
      <xdr:colOff>465239</xdr:colOff>
      <xdr:row>1</xdr:row>
      <xdr:rowOff>137579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107522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193247</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07%20-%20RELAT&#211;RIOS%20CRL/0702%20-%20RELAT&#211;RIOS%20sobre%20Negocia&#231;&#227;o%20Coletiva/Relat&#243;rio%20de%202021%20(Dados%20de%202020)/FORMA&#199;&#195;O%20e%20TRABALHADORES-ESTUDANTES/FORMA&#199;&#195;O%20TRABALHADORES-ESTUDANTES%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ção Profissional"/>
      <sheetName val="ANEXO-Q14"/>
      <sheetName val="Q67"/>
      <sheetName val="Q68-Q2.4.1 e Q69-Q2.4.2"/>
      <sheetName val="Q68-Q2.4.1, Q69-Q2.4.2 +simples"/>
      <sheetName val="Q2.4.3"/>
      <sheetName val="Aux Q62-Q63-Q64"/>
      <sheetName val="quadros"/>
      <sheetName val="QUADRO NOVO"/>
      <sheetName val="Quadros 7"/>
      <sheetName val="LISTAS"/>
      <sheetName val="Q68-Q2.4.1 e Q69-Q2.4.2 (teste)"/>
    </sheetNames>
    <sheetDataSet>
      <sheetData sheetId="0">
        <row r="8">
          <cell r="U8">
            <v>40</v>
          </cell>
          <cell r="Y8"/>
          <cell r="AB8" t="str">
            <v>79ª, 3</v>
          </cell>
          <cell r="AC8"/>
          <cell r="AD8"/>
          <cell r="AN8" t="str">
            <v>81ª, 6</v>
          </cell>
        </row>
        <row r="9">
          <cell r="U9"/>
          <cell r="Y9"/>
          <cell r="AB9"/>
          <cell r="AC9"/>
          <cell r="AD9"/>
          <cell r="AN9"/>
        </row>
        <row r="10">
          <cell r="U10"/>
          <cell r="Y10"/>
          <cell r="AB10"/>
          <cell r="AC10"/>
          <cell r="AD10"/>
          <cell r="AN10" t="str">
            <v>9ª, 6</v>
          </cell>
        </row>
        <row r="11">
          <cell r="U11"/>
          <cell r="Y11"/>
          <cell r="AB11"/>
          <cell r="AC11"/>
          <cell r="AD11"/>
          <cell r="AN11"/>
        </row>
        <row r="12">
          <cell r="U12"/>
          <cell r="Y12"/>
          <cell r="AB12"/>
          <cell r="AC12"/>
          <cell r="AD12"/>
          <cell r="AN12"/>
        </row>
        <row r="13">
          <cell r="U13"/>
          <cell r="Y13"/>
          <cell r="AB13"/>
          <cell r="AC13"/>
          <cell r="AD13"/>
          <cell r="AN13"/>
        </row>
        <row r="14">
          <cell r="U14"/>
          <cell r="Y14"/>
          <cell r="AB14"/>
          <cell r="AC14"/>
          <cell r="AD14"/>
          <cell r="AN14"/>
        </row>
        <row r="15">
          <cell r="U15"/>
          <cell r="Y15"/>
          <cell r="AB15"/>
          <cell r="AC15"/>
          <cell r="AD15"/>
          <cell r="AN15"/>
        </row>
        <row r="16">
          <cell r="U16"/>
          <cell r="Y16"/>
          <cell r="AB16"/>
          <cell r="AC16"/>
          <cell r="AD16"/>
          <cell r="AN16"/>
        </row>
        <row r="17">
          <cell r="U17"/>
          <cell r="Y17"/>
          <cell r="AB17"/>
          <cell r="AC17"/>
          <cell r="AD17"/>
          <cell r="AN17"/>
        </row>
        <row r="18">
          <cell r="U18"/>
          <cell r="Y18"/>
          <cell r="AB18"/>
          <cell r="AC18"/>
          <cell r="AD18"/>
          <cell r="AN18"/>
        </row>
        <row r="19">
          <cell r="U19"/>
          <cell r="Y19"/>
          <cell r="AB19"/>
          <cell r="AC19"/>
          <cell r="AD19"/>
          <cell r="AN19"/>
        </row>
        <row r="20">
          <cell r="U20"/>
          <cell r="Y20"/>
          <cell r="AB20"/>
          <cell r="AC20"/>
          <cell r="AD20"/>
          <cell r="AN20"/>
        </row>
        <row r="21">
          <cell r="U21"/>
          <cell r="Y21"/>
          <cell r="AB21"/>
          <cell r="AC21"/>
          <cell r="AD21"/>
          <cell r="AN21"/>
        </row>
        <row r="22">
          <cell r="U22"/>
          <cell r="Y22"/>
          <cell r="AB22"/>
          <cell r="AC22"/>
          <cell r="AD22"/>
          <cell r="AN22"/>
        </row>
        <row r="23">
          <cell r="U23"/>
          <cell r="Y23"/>
          <cell r="AB23"/>
          <cell r="AC23"/>
          <cell r="AD23"/>
          <cell r="AN23"/>
        </row>
        <row r="24">
          <cell r="U24"/>
          <cell r="Y24"/>
          <cell r="AB24"/>
          <cell r="AC24"/>
          <cell r="AD24"/>
          <cell r="AN24"/>
        </row>
        <row r="25">
          <cell r="U25"/>
          <cell r="Y25"/>
          <cell r="AB25"/>
          <cell r="AC25"/>
          <cell r="AD25"/>
          <cell r="AN25"/>
        </row>
        <row r="26">
          <cell r="U26"/>
          <cell r="Y26" t="str">
            <v>x</v>
          </cell>
          <cell r="AB26" t="str">
            <v>10ª</v>
          </cell>
          <cell r="AC26"/>
          <cell r="AD26"/>
          <cell r="AN26" t="str">
            <v>10ª</v>
          </cell>
        </row>
        <row r="27">
          <cell r="U27"/>
          <cell r="Y27"/>
          <cell r="AB27"/>
          <cell r="AC27"/>
          <cell r="AD27"/>
          <cell r="AN27"/>
        </row>
        <row r="28">
          <cell r="U28"/>
          <cell r="Y28" t="str">
            <v>x</v>
          </cell>
          <cell r="AB28" t="str">
            <v>10ª</v>
          </cell>
          <cell r="AC28"/>
          <cell r="AD28"/>
          <cell r="AN28" t="str">
            <v>10ª</v>
          </cell>
        </row>
        <row r="29">
          <cell r="U29"/>
          <cell r="Y29"/>
          <cell r="AB29"/>
          <cell r="AC29"/>
          <cell r="AD29"/>
          <cell r="AN29"/>
        </row>
        <row r="30">
          <cell r="U30"/>
          <cell r="Y30" t="str">
            <v>x</v>
          </cell>
          <cell r="AB30" t="str">
            <v>10ª</v>
          </cell>
          <cell r="AC30"/>
          <cell r="AD30"/>
          <cell r="AN30" t="str">
            <v>10ª</v>
          </cell>
        </row>
        <row r="31">
          <cell r="U31"/>
          <cell r="Y31"/>
          <cell r="AB31"/>
          <cell r="AC31"/>
          <cell r="AD31"/>
          <cell r="AN31"/>
        </row>
        <row r="32">
          <cell r="U32"/>
          <cell r="Y32" t="str">
            <v>x</v>
          </cell>
          <cell r="AB32"/>
          <cell r="AC32"/>
          <cell r="AD32"/>
          <cell r="AN32"/>
        </row>
        <row r="33">
          <cell r="U33"/>
          <cell r="Y33"/>
          <cell r="AB33"/>
          <cell r="AC33"/>
          <cell r="AD33"/>
          <cell r="AN33"/>
        </row>
        <row r="34">
          <cell r="U34"/>
          <cell r="Y34" t="str">
            <v>x</v>
          </cell>
          <cell r="AB34"/>
          <cell r="AC34"/>
          <cell r="AD34"/>
          <cell r="AN34"/>
        </row>
        <row r="35">
          <cell r="U35"/>
          <cell r="Y35"/>
          <cell r="AB35"/>
          <cell r="AC35"/>
          <cell r="AD35"/>
          <cell r="AN35"/>
        </row>
        <row r="36">
          <cell r="U36"/>
          <cell r="Y36" t="str">
            <v>x</v>
          </cell>
          <cell r="AB36"/>
          <cell r="AC36"/>
          <cell r="AD36"/>
          <cell r="AN36"/>
        </row>
        <row r="37">
          <cell r="U37"/>
          <cell r="Y37"/>
          <cell r="AB37"/>
          <cell r="AC37"/>
          <cell r="AD37"/>
          <cell r="AN37"/>
        </row>
        <row r="38">
          <cell r="U38"/>
          <cell r="Y38"/>
          <cell r="AB38"/>
          <cell r="AC38"/>
          <cell r="AD38"/>
          <cell r="AN38"/>
        </row>
        <row r="39">
          <cell r="U39"/>
          <cell r="Y39"/>
          <cell r="AB39"/>
          <cell r="AC39"/>
          <cell r="AD39"/>
          <cell r="AN39"/>
        </row>
        <row r="40">
          <cell r="U40"/>
          <cell r="Y40"/>
          <cell r="AB40"/>
          <cell r="AC40"/>
          <cell r="AD40"/>
          <cell r="AN40"/>
        </row>
        <row r="41">
          <cell r="U41"/>
          <cell r="Y41"/>
          <cell r="AB41"/>
          <cell r="AC41"/>
          <cell r="AD41"/>
          <cell r="AN41"/>
        </row>
        <row r="42">
          <cell r="U42"/>
          <cell r="Y42"/>
          <cell r="AB42"/>
          <cell r="AC42"/>
          <cell r="AD42"/>
          <cell r="AN42"/>
        </row>
        <row r="43">
          <cell r="U43"/>
          <cell r="Y43"/>
          <cell r="AB43"/>
          <cell r="AC43"/>
          <cell r="AD43"/>
          <cell r="AN43"/>
        </row>
        <row r="44">
          <cell r="U44"/>
          <cell r="Y44"/>
          <cell r="AB44"/>
          <cell r="AC44"/>
          <cell r="AD44"/>
          <cell r="AN44"/>
        </row>
        <row r="45">
          <cell r="U45"/>
          <cell r="Y45"/>
          <cell r="AB45"/>
          <cell r="AC45"/>
          <cell r="AD45"/>
          <cell r="AN45"/>
        </row>
        <row r="46">
          <cell r="U46"/>
          <cell r="Y46"/>
          <cell r="AB46"/>
          <cell r="AC46"/>
          <cell r="AD46"/>
          <cell r="AN46"/>
        </row>
        <row r="47">
          <cell r="U47"/>
          <cell r="Y47"/>
          <cell r="AB47"/>
          <cell r="AC47"/>
          <cell r="AD47"/>
          <cell r="AN47"/>
        </row>
        <row r="48">
          <cell r="U48">
            <v>40</v>
          </cell>
          <cell r="Y48"/>
          <cell r="AB48"/>
          <cell r="AC48"/>
          <cell r="AD48"/>
          <cell r="AN48"/>
        </row>
        <row r="49">
          <cell r="U49"/>
          <cell r="Y49"/>
          <cell r="AB49"/>
          <cell r="AC49"/>
          <cell r="AD49"/>
          <cell r="AN49"/>
        </row>
        <row r="50">
          <cell r="U50"/>
          <cell r="Y50" t="str">
            <v>x</v>
          </cell>
          <cell r="AB50" t="str">
            <v>81ª, 5</v>
          </cell>
          <cell r="AC50"/>
          <cell r="AD50" t="str">
            <v>81ª, 5</v>
          </cell>
          <cell r="AN50"/>
        </row>
        <row r="51">
          <cell r="U51"/>
          <cell r="Y51"/>
          <cell r="AB51"/>
          <cell r="AC51"/>
          <cell r="AD51"/>
          <cell r="AN51"/>
        </row>
        <row r="52">
          <cell r="U52"/>
          <cell r="Y52"/>
          <cell r="AB52"/>
          <cell r="AC52"/>
          <cell r="AD52"/>
          <cell r="AN52"/>
        </row>
        <row r="53">
          <cell r="U53"/>
          <cell r="Y53"/>
          <cell r="AB53"/>
          <cell r="AC53"/>
          <cell r="AD53"/>
          <cell r="AN53"/>
        </row>
        <row r="54">
          <cell r="U54"/>
          <cell r="Y54"/>
          <cell r="AB54"/>
          <cell r="AC54"/>
          <cell r="AD54"/>
          <cell r="AN54"/>
        </row>
        <row r="55">
          <cell r="U55"/>
          <cell r="Y55"/>
          <cell r="AB55"/>
          <cell r="AC55"/>
          <cell r="AD55"/>
          <cell r="AN55"/>
        </row>
        <row r="56">
          <cell r="U56"/>
          <cell r="Y56"/>
          <cell r="AB56"/>
          <cell r="AC56"/>
          <cell r="AD56"/>
          <cell r="AN56"/>
        </row>
        <row r="57">
          <cell r="U57"/>
          <cell r="Y57"/>
          <cell r="AB57"/>
          <cell r="AC57"/>
          <cell r="AD57"/>
          <cell r="AN57"/>
        </row>
        <row r="58">
          <cell r="U58"/>
          <cell r="Y58"/>
          <cell r="AB58"/>
          <cell r="AC58"/>
          <cell r="AD58"/>
          <cell r="AN58"/>
        </row>
        <row r="59">
          <cell r="U59"/>
          <cell r="Y59"/>
          <cell r="AB59"/>
          <cell r="AC59"/>
          <cell r="AD59"/>
          <cell r="AN59"/>
        </row>
        <row r="60">
          <cell r="U60">
            <v>35</v>
          </cell>
          <cell r="Y60" t="str">
            <v>X</v>
          </cell>
          <cell r="AB60" t="str">
            <v>19ª, 6</v>
          </cell>
          <cell r="AC60"/>
          <cell r="AD60"/>
          <cell r="AN60"/>
        </row>
        <row r="61">
          <cell r="U61"/>
          <cell r="Y61"/>
          <cell r="AB61"/>
          <cell r="AC61"/>
          <cell r="AD61"/>
          <cell r="AN61"/>
        </row>
        <row r="62">
          <cell r="U62"/>
          <cell r="Y62"/>
          <cell r="AB62"/>
          <cell r="AC62"/>
          <cell r="AD62"/>
          <cell r="AN62"/>
        </row>
        <row r="63">
          <cell r="U63"/>
          <cell r="Y63"/>
          <cell r="AB63"/>
          <cell r="AC63"/>
          <cell r="AD63"/>
          <cell r="AN63"/>
        </row>
        <row r="64">
          <cell r="U64">
            <v>35</v>
          </cell>
          <cell r="Y64" t="str">
            <v>x</v>
          </cell>
          <cell r="AB64"/>
          <cell r="AC64"/>
          <cell r="AD64"/>
          <cell r="AN64"/>
        </row>
        <row r="65">
          <cell r="U65"/>
          <cell r="Y65"/>
          <cell r="AB65"/>
          <cell r="AC65"/>
          <cell r="AD65"/>
          <cell r="AN65"/>
        </row>
        <row r="66">
          <cell r="U66"/>
          <cell r="Y66"/>
          <cell r="AB66"/>
          <cell r="AC66"/>
          <cell r="AD66"/>
          <cell r="AN66"/>
        </row>
        <row r="67">
          <cell r="U67"/>
          <cell r="Y67"/>
          <cell r="AB67"/>
          <cell r="AC67"/>
          <cell r="AD67"/>
          <cell r="AN67"/>
        </row>
        <row r="68">
          <cell r="U68"/>
          <cell r="Y68"/>
          <cell r="AB68"/>
          <cell r="AC68"/>
          <cell r="AD68"/>
          <cell r="AN68"/>
        </row>
        <row r="69">
          <cell r="U69"/>
          <cell r="Y69"/>
          <cell r="AB69"/>
          <cell r="AC69"/>
          <cell r="AD69"/>
          <cell r="AN69"/>
        </row>
        <row r="70">
          <cell r="U70">
            <v>40</v>
          </cell>
          <cell r="Y70" t="str">
            <v>X</v>
          </cell>
          <cell r="AB70"/>
          <cell r="AC70"/>
          <cell r="AD70"/>
          <cell r="AN70"/>
        </row>
        <row r="71">
          <cell r="U71"/>
          <cell r="Y71"/>
          <cell r="AB71"/>
          <cell r="AC71"/>
          <cell r="AD71"/>
          <cell r="AN71"/>
        </row>
        <row r="72">
          <cell r="U72"/>
          <cell r="Y72"/>
          <cell r="AB72" t="str">
            <v>65º, 3</v>
          </cell>
          <cell r="AC72"/>
          <cell r="AD72"/>
          <cell r="AN72" t="str">
            <v>9ª;1;9ª-A</v>
          </cell>
        </row>
        <row r="73">
          <cell r="U73"/>
          <cell r="Y73"/>
          <cell r="AB73"/>
          <cell r="AC73"/>
          <cell r="AD73"/>
          <cell r="AN73"/>
        </row>
        <row r="74">
          <cell r="U74"/>
          <cell r="Y74"/>
          <cell r="AB74"/>
          <cell r="AC74"/>
          <cell r="AD74"/>
          <cell r="AN74"/>
        </row>
        <row r="75">
          <cell r="U75"/>
          <cell r="Y75"/>
          <cell r="AB75"/>
          <cell r="AC75"/>
          <cell r="AD75"/>
          <cell r="AN75"/>
        </row>
        <row r="76">
          <cell r="U76"/>
          <cell r="Y76" t="str">
            <v>x</v>
          </cell>
          <cell r="AB76"/>
          <cell r="AC76"/>
          <cell r="AD76"/>
          <cell r="AN76"/>
        </row>
        <row r="77">
          <cell r="U77"/>
          <cell r="Y77"/>
          <cell r="AB77"/>
          <cell r="AC77"/>
          <cell r="AD77"/>
          <cell r="AN77"/>
        </row>
        <row r="78">
          <cell r="U78"/>
          <cell r="Y78" t="str">
            <v>x</v>
          </cell>
          <cell r="AB78"/>
          <cell r="AC78"/>
          <cell r="AD78"/>
          <cell r="AN78"/>
        </row>
        <row r="79">
          <cell r="U79"/>
          <cell r="Y79"/>
          <cell r="AB79"/>
          <cell r="AC79"/>
          <cell r="AD79"/>
          <cell r="AN79"/>
        </row>
        <row r="80">
          <cell r="U80">
            <v>40</v>
          </cell>
          <cell r="Y80"/>
          <cell r="AB80" t="str">
            <v>91ª, 2</v>
          </cell>
          <cell r="AC80"/>
          <cell r="AD80"/>
          <cell r="AN80"/>
        </row>
        <row r="81">
          <cell r="U81"/>
          <cell r="Y81"/>
          <cell r="AB81"/>
          <cell r="AC81"/>
          <cell r="AD81"/>
          <cell r="AN81"/>
        </row>
        <row r="82">
          <cell r="U82"/>
          <cell r="Y82"/>
          <cell r="AB82"/>
          <cell r="AC82"/>
          <cell r="AD82"/>
          <cell r="AN82"/>
        </row>
        <row r="83">
          <cell r="U83"/>
          <cell r="Y83"/>
          <cell r="AB83"/>
          <cell r="AC83"/>
          <cell r="AD83"/>
          <cell r="AN83"/>
        </row>
        <row r="84">
          <cell r="U84"/>
          <cell r="Y84"/>
          <cell r="AB84"/>
          <cell r="AC84"/>
          <cell r="AD84"/>
          <cell r="AN84"/>
        </row>
        <row r="85">
          <cell r="U85"/>
          <cell r="Y85"/>
          <cell r="AB85"/>
          <cell r="AC85"/>
          <cell r="AD85"/>
          <cell r="AN85"/>
        </row>
        <row r="86">
          <cell r="U86"/>
          <cell r="Y86" t="str">
            <v>X</v>
          </cell>
          <cell r="AB86"/>
          <cell r="AC86"/>
          <cell r="AD86"/>
          <cell r="AN86"/>
        </row>
        <row r="87">
          <cell r="U87"/>
          <cell r="Y87"/>
          <cell r="AB87"/>
          <cell r="AC87"/>
          <cell r="AD87"/>
          <cell r="AN87"/>
        </row>
        <row r="88">
          <cell r="U88">
            <v>40</v>
          </cell>
          <cell r="Y88"/>
          <cell r="AB88" t="str">
            <v>91ª, 2</v>
          </cell>
          <cell r="AC88"/>
          <cell r="AD88"/>
          <cell r="AN88"/>
        </row>
        <row r="89">
          <cell r="U89"/>
          <cell r="Y89"/>
          <cell r="AB89"/>
          <cell r="AC89"/>
          <cell r="AD89"/>
          <cell r="AN89"/>
        </row>
        <row r="90">
          <cell r="U90">
            <v>40</v>
          </cell>
          <cell r="Y90"/>
          <cell r="AB90" t="str">
            <v>91ª, 2</v>
          </cell>
          <cell r="AC90"/>
          <cell r="AD90"/>
          <cell r="AN90"/>
        </row>
        <row r="91">
          <cell r="U91"/>
          <cell r="Y91"/>
          <cell r="AB91"/>
          <cell r="AC91"/>
          <cell r="AD91"/>
          <cell r="AN91"/>
        </row>
        <row r="92">
          <cell r="U92"/>
          <cell r="Y92"/>
          <cell r="AB92"/>
          <cell r="AC92"/>
          <cell r="AD92"/>
          <cell r="AN92"/>
        </row>
        <row r="93">
          <cell r="U93"/>
          <cell r="Y93"/>
          <cell r="AB93"/>
          <cell r="AC93"/>
          <cell r="AD93"/>
          <cell r="AN93"/>
        </row>
        <row r="94">
          <cell r="U94">
            <v>40</v>
          </cell>
          <cell r="Y94" t="str">
            <v>X</v>
          </cell>
          <cell r="AB94"/>
          <cell r="AC94"/>
          <cell r="AD94"/>
          <cell r="AN94"/>
        </row>
        <row r="95">
          <cell r="U95"/>
          <cell r="Y95"/>
          <cell r="AB95"/>
          <cell r="AC95"/>
          <cell r="AD95"/>
          <cell r="AN95"/>
        </row>
        <row r="96">
          <cell r="U96"/>
          <cell r="Y96"/>
          <cell r="AB96"/>
          <cell r="AC96"/>
          <cell r="AD96"/>
          <cell r="AN96"/>
        </row>
        <row r="97">
          <cell r="U97"/>
          <cell r="Y97"/>
          <cell r="AB97"/>
          <cell r="AC97"/>
          <cell r="AD97"/>
          <cell r="AN97"/>
        </row>
        <row r="98">
          <cell r="U98"/>
          <cell r="Y98"/>
          <cell r="AB98" t="str">
            <v>13º</v>
          </cell>
          <cell r="AC98"/>
          <cell r="AD98" t="str">
            <v>20ª, 10</v>
          </cell>
          <cell r="AN98"/>
        </row>
        <row r="99">
          <cell r="U99"/>
          <cell r="Y99"/>
          <cell r="AB99"/>
          <cell r="AC99"/>
          <cell r="AD99"/>
          <cell r="AN99"/>
        </row>
        <row r="100">
          <cell r="U100" t="str">
            <v>CT</v>
          </cell>
          <cell r="Y100"/>
          <cell r="AB100" t="str">
            <v>120ª, 2</v>
          </cell>
          <cell r="AC100" t="str">
            <v>77ª, 2</v>
          </cell>
          <cell r="AD100"/>
          <cell r="AN100"/>
        </row>
        <row r="101">
          <cell r="U101"/>
          <cell r="Y101"/>
          <cell r="AB101"/>
          <cell r="AC101"/>
          <cell r="AD101"/>
          <cell r="AN101"/>
        </row>
        <row r="102">
          <cell r="U102" t="str">
            <v>CT</v>
          </cell>
          <cell r="Y102"/>
          <cell r="AB102" t="str">
            <v>120ª, 2</v>
          </cell>
          <cell r="AC102" t="str">
            <v>77ª, 2</v>
          </cell>
          <cell r="AD102"/>
          <cell r="AN102"/>
        </row>
        <row r="103">
          <cell r="U103"/>
          <cell r="Y103"/>
          <cell r="AB103"/>
          <cell r="AC103"/>
          <cell r="AD103"/>
          <cell r="AN103"/>
        </row>
        <row r="104">
          <cell r="U104"/>
          <cell r="Y104"/>
          <cell r="AB104"/>
          <cell r="AC104"/>
          <cell r="AD104"/>
          <cell r="AN104"/>
        </row>
        <row r="105">
          <cell r="U105"/>
          <cell r="Y105"/>
          <cell r="AB105"/>
          <cell r="AC105"/>
          <cell r="AD105"/>
          <cell r="AN105"/>
        </row>
        <row r="106">
          <cell r="U106"/>
          <cell r="Y106"/>
          <cell r="AB106"/>
          <cell r="AC106"/>
          <cell r="AD106"/>
          <cell r="AN106"/>
        </row>
        <row r="107">
          <cell r="U107"/>
          <cell r="Y107"/>
          <cell r="AB107"/>
          <cell r="AC107"/>
          <cell r="AD107"/>
          <cell r="AN107"/>
        </row>
        <row r="108">
          <cell r="U108"/>
          <cell r="Y108"/>
          <cell r="AB108"/>
          <cell r="AC108"/>
          <cell r="AD108"/>
          <cell r="AN108"/>
        </row>
        <row r="109">
          <cell r="U109"/>
          <cell r="Y109"/>
          <cell r="AB109"/>
          <cell r="AC109"/>
          <cell r="AD109"/>
          <cell r="AN109"/>
        </row>
        <row r="110">
          <cell r="U110"/>
          <cell r="Y110" t="str">
            <v>x</v>
          </cell>
          <cell r="AB110"/>
          <cell r="AC110"/>
          <cell r="AD110"/>
          <cell r="AN110"/>
        </row>
        <row r="111">
          <cell r="U111"/>
          <cell r="Y111"/>
          <cell r="AB111"/>
          <cell r="AC111"/>
          <cell r="AD111"/>
          <cell r="AN111"/>
        </row>
        <row r="112">
          <cell r="U112"/>
          <cell r="Y112"/>
          <cell r="AB112"/>
          <cell r="AC112"/>
          <cell r="AD112"/>
          <cell r="AN112"/>
        </row>
        <row r="113">
          <cell r="U113"/>
          <cell r="Y113"/>
          <cell r="AB113"/>
          <cell r="AC113"/>
          <cell r="AD113"/>
          <cell r="AN113"/>
        </row>
        <row r="114">
          <cell r="U114"/>
          <cell r="Y114"/>
          <cell r="AB114"/>
          <cell r="AC114"/>
          <cell r="AD114"/>
          <cell r="AN114"/>
        </row>
        <row r="115">
          <cell r="U115"/>
          <cell r="Y115"/>
          <cell r="AB115"/>
          <cell r="AC115"/>
          <cell r="AD115"/>
          <cell r="AN115"/>
        </row>
        <row r="116">
          <cell r="U116"/>
          <cell r="Y116"/>
          <cell r="AB116" t="str">
            <v>65º, 3</v>
          </cell>
          <cell r="AC116"/>
          <cell r="AD116"/>
          <cell r="AN116" t="str">
            <v>9ª;1;9ª-A</v>
          </cell>
        </row>
        <row r="117">
          <cell r="U117"/>
          <cell r="Y117"/>
          <cell r="AB117"/>
          <cell r="AC117"/>
          <cell r="AD117"/>
          <cell r="AN117"/>
        </row>
        <row r="118">
          <cell r="U118" t="str">
            <v>CT</v>
          </cell>
          <cell r="Y118"/>
          <cell r="AB118" t="str">
            <v>120ª, 2</v>
          </cell>
          <cell r="AC118" t="str">
            <v>77ª, 2</v>
          </cell>
          <cell r="AD118"/>
          <cell r="AN118"/>
        </row>
        <row r="119">
          <cell r="U119"/>
          <cell r="Y119"/>
          <cell r="AB119"/>
          <cell r="AC119"/>
          <cell r="AD119"/>
          <cell r="AN119"/>
        </row>
        <row r="120">
          <cell r="U120"/>
          <cell r="Y120"/>
          <cell r="AB120"/>
          <cell r="AC120"/>
          <cell r="AD120"/>
          <cell r="AN120"/>
        </row>
        <row r="121">
          <cell r="U121"/>
          <cell r="Y121"/>
          <cell r="AB121"/>
          <cell r="AC121"/>
          <cell r="AD121"/>
          <cell r="AN121"/>
        </row>
        <row r="122">
          <cell r="U122">
            <v>40</v>
          </cell>
          <cell r="Y122" t="str">
            <v>X</v>
          </cell>
          <cell r="AB122" t="str">
            <v>130ª, 3</v>
          </cell>
          <cell r="AC122"/>
          <cell r="AD122"/>
          <cell r="AN122" t="str">
            <v>5ª, 3 ?; 132ª, 5</v>
          </cell>
        </row>
        <row r="123">
          <cell r="U123"/>
          <cell r="Y123"/>
          <cell r="AB123"/>
          <cell r="AC123"/>
          <cell r="AD123"/>
          <cell r="AN123"/>
        </row>
        <row r="124">
          <cell r="U124"/>
          <cell r="Y124"/>
          <cell r="AB124"/>
          <cell r="AC124"/>
          <cell r="AD124"/>
          <cell r="AN124"/>
        </row>
        <row r="125">
          <cell r="U125"/>
          <cell r="Y125"/>
          <cell r="AB125"/>
          <cell r="AC125"/>
          <cell r="AD125"/>
          <cell r="AN125"/>
        </row>
        <row r="126">
          <cell r="U126"/>
          <cell r="Y126"/>
          <cell r="AB126"/>
          <cell r="AC126"/>
          <cell r="AD126"/>
          <cell r="AN126"/>
        </row>
        <row r="127">
          <cell r="U127"/>
          <cell r="Y127"/>
          <cell r="AB127"/>
          <cell r="AC127"/>
          <cell r="AD127"/>
          <cell r="AN127"/>
        </row>
        <row r="128">
          <cell r="U128"/>
          <cell r="Y128"/>
          <cell r="AB128"/>
          <cell r="AC128"/>
          <cell r="AD128"/>
          <cell r="AN128"/>
        </row>
        <row r="129">
          <cell r="U129"/>
          <cell r="Y129"/>
          <cell r="AB129"/>
          <cell r="AC129"/>
          <cell r="AD129"/>
          <cell r="AN129"/>
        </row>
        <row r="130">
          <cell r="U130"/>
          <cell r="Y130"/>
          <cell r="AB130"/>
          <cell r="AC130"/>
          <cell r="AD130"/>
          <cell r="AN130"/>
        </row>
        <row r="131">
          <cell r="U131"/>
          <cell r="Y131"/>
          <cell r="AB131"/>
          <cell r="AC131"/>
          <cell r="AD131"/>
          <cell r="AN131"/>
        </row>
        <row r="132">
          <cell r="U132">
            <v>40</v>
          </cell>
          <cell r="Y132"/>
          <cell r="AB132"/>
          <cell r="AC132"/>
          <cell r="AD132"/>
          <cell r="AN132"/>
        </row>
        <row r="133">
          <cell r="U133"/>
          <cell r="Y133"/>
          <cell r="AB133"/>
          <cell r="AC133"/>
          <cell r="AD133"/>
          <cell r="AN133"/>
        </row>
        <row r="134">
          <cell r="U134"/>
          <cell r="Y134"/>
          <cell r="AB134"/>
          <cell r="AC134"/>
          <cell r="AD134"/>
          <cell r="AN134"/>
        </row>
        <row r="135">
          <cell r="U135"/>
          <cell r="Y135"/>
          <cell r="AB135"/>
          <cell r="AC135"/>
          <cell r="AD135"/>
          <cell r="AN135"/>
        </row>
        <row r="136">
          <cell r="U136"/>
          <cell r="Y136"/>
          <cell r="AB136"/>
          <cell r="AC136"/>
          <cell r="AD136"/>
          <cell r="AN136"/>
        </row>
        <row r="137">
          <cell r="U137"/>
          <cell r="Y137"/>
          <cell r="AB137"/>
          <cell r="AC137"/>
          <cell r="AD137"/>
          <cell r="AN137"/>
        </row>
        <row r="138">
          <cell r="U138"/>
          <cell r="Y138"/>
          <cell r="AB138"/>
          <cell r="AC138"/>
          <cell r="AD138"/>
          <cell r="AN138"/>
        </row>
        <row r="139">
          <cell r="U139"/>
          <cell r="Y139"/>
          <cell r="AB139"/>
          <cell r="AC139"/>
          <cell r="AD139"/>
          <cell r="AN139"/>
        </row>
        <row r="140">
          <cell r="U140"/>
          <cell r="Y140"/>
          <cell r="AB140" t="str">
            <v>32º</v>
          </cell>
          <cell r="AC140" t="str">
            <v>32º,4</v>
          </cell>
          <cell r="AD140"/>
          <cell r="AN140"/>
        </row>
        <row r="141">
          <cell r="U141"/>
          <cell r="Y141"/>
          <cell r="AB141"/>
          <cell r="AC141"/>
          <cell r="AD141"/>
          <cell r="AN141"/>
        </row>
        <row r="142">
          <cell r="U142"/>
          <cell r="Y142"/>
          <cell r="AB142"/>
          <cell r="AC142"/>
          <cell r="AD142"/>
          <cell r="AN142"/>
        </row>
        <row r="143">
          <cell r="U143"/>
          <cell r="Y143"/>
          <cell r="AB143"/>
          <cell r="AC143"/>
          <cell r="AD143"/>
          <cell r="AN143"/>
        </row>
        <row r="144">
          <cell r="U144"/>
          <cell r="Y144"/>
          <cell r="AB144"/>
          <cell r="AC144"/>
          <cell r="AD144"/>
          <cell r="AN144"/>
        </row>
        <row r="145">
          <cell r="U145"/>
          <cell r="Y145"/>
          <cell r="AB145"/>
          <cell r="AC145"/>
          <cell r="AD145"/>
          <cell r="AN145"/>
        </row>
        <row r="146">
          <cell r="U146"/>
          <cell r="Y146"/>
          <cell r="AB146"/>
          <cell r="AC146"/>
          <cell r="AD146"/>
          <cell r="AN146"/>
        </row>
        <row r="147">
          <cell r="U147"/>
          <cell r="Y147"/>
          <cell r="AB147"/>
          <cell r="AC147"/>
          <cell r="AD147"/>
          <cell r="AN147"/>
        </row>
        <row r="148">
          <cell r="U148"/>
          <cell r="Y148" t="str">
            <v>x</v>
          </cell>
          <cell r="AB148"/>
          <cell r="AC148"/>
          <cell r="AD148"/>
          <cell r="AN148" t="str">
            <v>48ª, 1ª</v>
          </cell>
        </row>
        <row r="149">
          <cell r="U149"/>
          <cell r="Y149"/>
          <cell r="AB149"/>
          <cell r="AC149"/>
          <cell r="AD149"/>
          <cell r="AN149"/>
        </row>
        <row r="150">
          <cell r="U150"/>
          <cell r="Y150"/>
          <cell r="AB150"/>
          <cell r="AC150"/>
          <cell r="AD150"/>
          <cell r="AN150"/>
        </row>
        <row r="151">
          <cell r="U151"/>
          <cell r="Y151"/>
          <cell r="AB151"/>
          <cell r="AC151"/>
          <cell r="AD151"/>
          <cell r="AN151"/>
        </row>
        <row r="152">
          <cell r="U152"/>
          <cell r="Y152"/>
          <cell r="AB152"/>
          <cell r="AC152"/>
          <cell r="AD152"/>
          <cell r="AN152"/>
        </row>
        <row r="153">
          <cell r="U153"/>
          <cell r="Y153"/>
          <cell r="AB153"/>
          <cell r="AC153"/>
          <cell r="AD153"/>
          <cell r="AN153"/>
        </row>
        <row r="154">
          <cell r="U154"/>
          <cell r="Y154"/>
          <cell r="AB154"/>
          <cell r="AC154"/>
          <cell r="AD154"/>
          <cell r="AN154"/>
        </row>
        <row r="155">
          <cell r="U155"/>
          <cell r="Y155"/>
          <cell r="AB155"/>
          <cell r="AC155"/>
          <cell r="AD155"/>
          <cell r="AN155"/>
        </row>
        <row r="156">
          <cell r="U156"/>
          <cell r="Y156"/>
          <cell r="AB156"/>
          <cell r="AC156"/>
          <cell r="AD156"/>
          <cell r="AN156"/>
        </row>
        <row r="157">
          <cell r="U157"/>
          <cell r="Y157"/>
          <cell r="AB157"/>
          <cell r="AC157"/>
          <cell r="AD157"/>
          <cell r="AN157"/>
        </row>
        <row r="158">
          <cell r="U158"/>
          <cell r="Y158"/>
          <cell r="AB158"/>
          <cell r="AC158"/>
          <cell r="AD158"/>
          <cell r="AN158" t="str">
            <v>8ª, 1 e)</v>
          </cell>
        </row>
        <row r="159">
          <cell r="U159"/>
          <cell r="Y159"/>
          <cell r="AB159"/>
          <cell r="AC159"/>
          <cell r="AD159"/>
          <cell r="AN159"/>
        </row>
        <row r="160">
          <cell r="U160"/>
          <cell r="Y160"/>
          <cell r="AB160"/>
          <cell r="AC160"/>
          <cell r="AD160"/>
          <cell r="AN160"/>
        </row>
        <row r="161">
          <cell r="U161"/>
          <cell r="Y161"/>
          <cell r="AB161"/>
          <cell r="AC161"/>
          <cell r="AD161"/>
          <cell r="AN161"/>
        </row>
        <row r="162">
          <cell r="U162"/>
          <cell r="Y162"/>
          <cell r="AB162"/>
          <cell r="AC162"/>
          <cell r="AD162"/>
          <cell r="AN162"/>
        </row>
        <row r="163">
          <cell r="U163"/>
          <cell r="Y163"/>
          <cell r="AB163"/>
          <cell r="AC163"/>
          <cell r="AD163"/>
          <cell r="AN163"/>
        </row>
        <row r="164">
          <cell r="U164"/>
          <cell r="Y164"/>
          <cell r="AB164"/>
          <cell r="AC164"/>
          <cell r="AD164"/>
          <cell r="AN164"/>
        </row>
        <row r="165">
          <cell r="U165"/>
          <cell r="Y165"/>
          <cell r="AB165"/>
          <cell r="AC165"/>
          <cell r="AD165"/>
          <cell r="AN165"/>
        </row>
        <row r="166">
          <cell r="U166"/>
          <cell r="Y166"/>
          <cell r="AB166"/>
          <cell r="AC166"/>
          <cell r="AD166"/>
          <cell r="AN166"/>
        </row>
        <row r="167">
          <cell r="U167"/>
          <cell r="Y167"/>
          <cell r="AB167"/>
          <cell r="AC167"/>
          <cell r="AD167"/>
          <cell r="AN167"/>
        </row>
        <row r="168">
          <cell r="U168"/>
          <cell r="Y168"/>
          <cell r="AB168"/>
          <cell r="AC168"/>
          <cell r="AD168"/>
          <cell r="AN168"/>
        </row>
        <row r="169">
          <cell r="U169"/>
          <cell r="Y169"/>
          <cell r="AB169"/>
          <cell r="AC169"/>
          <cell r="AD169"/>
          <cell r="AN169"/>
        </row>
        <row r="170">
          <cell r="U170"/>
          <cell r="Y170"/>
          <cell r="AB170"/>
          <cell r="AC170"/>
          <cell r="AD170"/>
          <cell r="AN170"/>
        </row>
        <row r="171">
          <cell r="U171"/>
          <cell r="Y171"/>
          <cell r="AB171"/>
          <cell r="AC171"/>
          <cell r="AD171"/>
          <cell r="AN171"/>
        </row>
        <row r="172">
          <cell r="U172"/>
          <cell r="Y172"/>
          <cell r="AB172"/>
          <cell r="AC172"/>
          <cell r="AD172"/>
          <cell r="AN172"/>
        </row>
        <row r="173">
          <cell r="U173"/>
          <cell r="Y173"/>
          <cell r="AB173"/>
          <cell r="AC173"/>
          <cell r="AD173"/>
          <cell r="AN173"/>
        </row>
        <row r="174">
          <cell r="U174"/>
          <cell r="Y174"/>
          <cell r="AB174"/>
          <cell r="AC174"/>
          <cell r="AD174"/>
          <cell r="AN174"/>
        </row>
        <row r="175">
          <cell r="U175"/>
          <cell r="Y175"/>
          <cell r="AB175"/>
          <cell r="AC175"/>
          <cell r="AD175"/>
          <cell r="AN175"/>
        </row>
        <row r="176">
          <cell r="U176"/>
          <cell r="Y176"/>
          <cell r="AB176"/>
          <cell r="AC176"/>
          <cell r="AD176"/>
          <cell r="AN176"/>
        </row>
        <row r="177">
          <cell r="U177"/>
          <cell r="Y177"/>
          <cell r="AB177"/>
          <cell r="AC177"/>
          <cell r="AD177"/>
          <cell r="AN177"/>
        </row>
        <row r="178">
          <cell r="U178"/>
          <cell r="Y178"/>
          <cell r="AB178"/>
          <cell r="AC178"/>
          <cell r="AD178"/>
          <cell r="AN178"/>
        </row>
        <row r="179">
          <cell r="U179"/>
          <cell r="Y179"/>
          <cell r="AB179"/>
          <cell r="AC179"/>
          <cell r="AD179"/>
          <cell r="AN179"/>
        </row>
        <row r="180">
          <cell r="U180"/>
          <cell r="Y180"/>
          <cell r="AB180"/>
          <cell r="AC180"/>
          <cell r="AD180"/>
          <cell r="AN180"/>
        </row>
        <row r="181">
          <cell r="U181"/>
          <cell r="Y181"/>
          <cell r="AB181"/>
          <cell r="AC181"/>
          <cell r="AD181"/>
          <cell r="AN181"/>
        </row>
        <row r="182">
          <cell r="U182"/>
          <cell r="Y182"/>
          <cell r="AB182"/>
          <cell r="AC182"/>
          <cell r="AD182"/>
          <cell r="AN182"/>
        </row>
        <row r="183">
          <cell r="U183"/>
          <cell r="Y183"/>
          <cell r="AB183"/>
          <cell r="AC183"/>
          <cell r="AD183"/>
          <cell r="AN183"/>
        </row>
        <row r="184">
          <cell r="U184"/>
          <cell r="Y184"/>
          <cell r="AB184"/>
          <cell r="AC184"/>
          <cell r="AD184"/>
          <cell r="AN184"/>
        </row>
        <row r="185">
          <cell r="U185"/>
          <cell r="Y185"/>
          <cell r="AB185"/>
          <cell r="AC185"/>
          <cell r="AD185"/>
          <cell r="AN185"/>
        </row>
        <row r="186">
          <cell r="U186">
            <v>40</v>
          </cell>
          <cell r="Y186" t="str">
            <v>x</v>
          </cell>
          <cell r="AB186" t="str">
            <v>22ª, 4; 23ª, 2</v>
          </cell>
          <cell r="AC186"/>
          <cell r="AD186"/>
          <cell r="AN186" t="str">
            <v>22ª, 12</v>
          </cell>
        </row>
        <row r="187">
          <cell r="U187"/>
          <cell r="Y187"/>
          <cell r="AB187"/>
          <cell r="AC187"/>
          <cell r="AD187"/>
          <cell r="AN187"/>
        </row>
        <row r="188">
          <cell r="U188">
            <v>40</v>
          </cell>
          <cell r="Y188" t="str">
            <v>X</v>
          </cell>
          <cell r="AB188" t="str">
            <v>12ª, 4</v>
          </cell>
          <cell r="AC188"/>
          <cell r="AD188"/>
          <cell r="AN188"/>
        </row>
        <row r="189">
          <cell r="U189"/>
          <cell r="Y189"/>
          <cell r="AB189"/>
          <cell r="AC189"/>
          <cell r="AD189"/>
          <cell r="AN189"/>
        </row>
        <row r="190">
          <cell r="U190"/>
          <cell r="Y190"/>
          <cell r="AB190"/>
          <cell r="AC190"/>
          <cell r="AD190"/>
          <cell r="AN190"/>
        </row>
        <row r="191">
          <cell r="U191"/>
          <cell r="Y191"/>
          <cell r="AB191"/>
          <cell r="AC191"/>
          <cell r="AD191"/>
          <cell r="AN191"/>
        </row>
        <row r="192">
          <cell r="U192"/>
          <cell r="Y192"/>
          <cell r="AB192"/>
          <cell r="AC192"/>
          <cell r="AD192"/>
          <cell r="AN192"/>
        </row>
        <row r="193">
          <cell r="U193"/>
          <cell r="Y193"/>
          <cell r="AB193"/>
          <cell r="AC193"/>
          <cell r="AD193"/>
          <cell r="AN193"/>
        </row>
        <row r="194">
          <cell r="U194">
            <v>40</v>
          </cell>
          <cell r="Y194"/>
          <cell r="AB194" t="str">
            <v>91ª, 2</v>
          </cell>
          <cell r="AC194"/>
          <cell r="AD194"/>
          <cell r="AN194"/>
        </row>
        <row r="195">
          <cell r="U195"/>
          <cell r="Y195"/>
          <cell r="AB195"/>
          <cell r="AC195"/>
          <cell r="AD195"/>
          <cell r="AN195"/>
        </row>
        <row r="196">
          <cell r="U196">
            <v>40</v>
          </cell>
          <cell r="Y196" t="str">
            <v>SST</v>
          </cell>
          <cell r="AB196"/>
          <cell r="AC196"/>
          <cell r="AD196"/>
          <cell r="AN196"/>
        </row>
        <row r="197">
          <cell r="U197"/>
          <cell r="Y197"/>
          <cell r="AB197"/>
          <cell r="AC197"/>
          <cell r="AD197"/>
          <cell r="AN197"/>
        </row>
        <row r="198">
          <cell r="U198"/>
          <cell r="Y198"/>
          <cell r="AB198"/>
          <cell r="AC198"/>
          <cell r="AD198"/>
          <cell r="AN198"/>
        </row>
        <row r="199">
          <cell r="U199"/>
          <cell r="Y199"/>
          <cell r="AB199"/>
          <cell r="AC199"/>
          <cell r="AD199"/>
          <cell r="AN199"/>
        </row>
        <row r="200">
          <cell r="U200">
            <v>40</v>
          </cell>
          <cell r="Y200"/>
          <cell r="AB200" t="str">
            <v>5ª,2,5 e 6</v>
          </cell>
          <cell r="AC200"/>
          <cell r="AD200"/>
          <cell r="AN200"/>
        </row>
        <row r="201">
          <cell r="U201"/>
          <cell r="Y201"/>
          <cell r="AB201"/>
          <cell r="AC201"/>
          <cell r="AD201"/>
          <cell r="AN201"/>
        </row>
        <row r="202">
          <cell r="U202">
            <v>40</v>
          </cell>
          <cell r="Y202" t="str">
            <v>X</v>
          </cell>
          <cell r="AB202" t="str">
            <v>12ª, 4</v>
          </cell>
          <cell r="AC202"/>
          <cell r="AD202"/>
          <cell r="AN202" t="str">
            <v>12ª, 5</v>
          </cell>
        </row>
        <row r="203">
          <cell r="U203"/>
          <cell r="Y203"/>
          <cell r="AB203"/>
          <cell r="AC203"/>
          <cell r="AD203"/>
          <cell r="AN203"/>
        </row>
        <row r="204">
          <cell r="U204"/>
          <cell r="Y204"/>
          <cell r="AB204"/>
          <cell r="AC204"/>
          <cell r="AD204"/>
          <cell r="AN204"/>
        </row>
        <row r="205">
          <cell r="U205"/>
          <cell r="Y205"/>
          <cell r="AB205"/>
          <cell r="AC205"/>
          <cell r="AD205"/>
          <cell r="AN205"/>
        </row>
        <row r="206">
          <cell r="U206"/>
          <cell r="Y206"/>
          <cell r="AB206"/>
          <cell r="AC206"/>
          <cell r="AD206"/>
          <cell r="AN206"/>
        </row>
        <row r="207">
          <cell r="U207"/>
          <cell r="Y207"/>
          <cell r="AB207"/>
          <cell r="AC207"/>
          <cell r="AD207"/>
          <cell r="AN207"/>
        </row>
        <row r="208">
          <cell r="U208">
            <v>40</v>
          </cell>
          <cell r="Y208" t="str">
            <v>X</v>
          </cell>
          <cell r="AB208"/>
          <cell r="AC208"/>
          <cell r="AD208"/>
          <cell r="AN208"/>
        </row>
        <row r="209">
          <cell r="U209"/>
          <cell r="Y209"/>
          <cell r="AB209"/>
          <cell r="AC209"/>
          <cell r="AD209"/>
          <cell r="AN209"/>
        </row>
        <row r="210">
          <cell r="U210"/>
          <cell r="Y210"/>
          <cell r="AB210" t="str">
            <v>16ª,3</v>
          </cell>
          <cell r="AC210"/>
          <cell r="AD210"/>
          <cell r="AN210"/>
        </row>
        <row r="211">
          <cell r="U211"/>
          <cell r="Y211"/>
          <cell r="AB211"/>
          <cell r="AC211"/>
          <cell r="AD211"/>
          <cell r="AN211"/>
        </row>
        <row r="212">
          <cell r="U212">
            <v>40</v>
          </cell>
          <cell r="Y212" t="str">
            <v>X</v>
          </cell>
          <cell r="AB212"/>
          <cell r="AC212"/>
          <cell r="AD212"/>
          <cell r="AN212"/>
        </row>
        <row r="213">
          <cell r="U213"/>
          <cell r="Y213"/>
          <cell r="AB213"/>
          <cell r="AC213"/>
          <cell r="AD213"/>
          <cell r="AN213"/>
        </row>
        <row r="214">
          <cell r="U214"/>
          <cell r="Y214"/>
          <cell r="AB214"/>
          <cell r="AC214"/>
          <cell r="AD214"/>
          <cell r="AN214"/>
        </row>
        <row r="215">
          <cell r="U215"/>
          <cell r="Y215"/>
          <cell r="AB215"/>
          <cell r="AC215"/>
          <cell r="AD215"/>
          <cell r="AN215"/>
        </row>
        <row r="216">
          <cell r="U216"/>
          <cell r="Y216"/>
          <cell r="AB216"/>
          <cell r="AC216"/>
          <cell r="AD216"/>
          <cell r="AN216"/>
        </row>
        <row r="217">
          <cell r="U217"/>
          <cell r="Y217"/>
          <cell r="AB217"/>
          <cell r="AC217"/>
          <cell r="AD217"/>
          <cell r="AN217"/>
        </row>
        <row r="218">
          <cell r="U218"/>
          <cell r="Y218"/>
          <cell r="AB218"/>
          <cell r="AC218"/>
          <cell r="AD218"/>
          <cell r="AN218"/>
        </row>
        <row r="219">
          <cell r="U219"/>
          <cell r="Y219"/>
          <cell r="AB219"/>
          <cell r="AC219"/>
          <cell r="AD219"/>
          <cell r="AN219"/>
        </row>
        <row r="220">
          <cell r="U220"/>
          <cell r="Y220"/>
          <cell r="AB220"/>
          <cell r="AC220"/>
          <cell r="AD220"/>
          <cell r="AN220"/>
        </row>
        <row r="221">
          <cell r="U221"/>
          <cell r="Y221"/>
          <cell r="AB221"/>
          <cell r="AC221"/>
          <cell r="AD221"/>
          <cell r="AN221"/>
        </row>
        <row r="222">
          <cell r="U222">
            <v>40</v>
          </cell>
          <cell r="Y222"/>
          <cell r="AB222" t="str">
            <v>5ª,2,5 e 6</v>
          </cell>
          <cell r="AC222"/>
          <cell r="AD222"/>
          <cell r="AN222"/>
        </row>
        <row r="223">
          <cell r="U223"/>
          <cell r="Y223"/>
          <cell r="AB223"/>
          <cell r="AC223"/>
          <cell r="AD223"/>
          <cell r="AN223"/>
        </row>
        <row r="224">
          <cell r="U224"/>
          <cell r="Y224"/>
          <cell r="AB224"/>
          <cell r="AC224"/>
          <cell r="AD224"/>
          <cell r="AN224"/>
        </row>
        <row r="225">
          <cell r="U225"/>
          <cell r="Y225"/>
          <cell r="AB225"/>
          <cell r="AC225"/>
          <cell r="AD225"/>
          <cell r="AN225"/>
        </row>
        <row r="226">
          <cell r="U226"/>
          <cell r="Y226"/>
          <cell r="AB226"/>
          <cell r="AC226"/>
          <cell r="AD226"/>
          <cell r="AN226"/>
        </row>
        <row r="227">
          <cell r="U227"/>
          <cell r="Y227"/>
          <cell r="AB227"/>
          <cell r="AC227"/>
          <cell r="AD227"/>
          <cell r="AN227"/>
        </row>
        <row r="228">
          <cell r="U228"/>
          <cell r="Y228"/>
          <cell r="AB228"/>
          <cell r="AC228"/>
          <cell r="AD228"/>
          <cell r="AN228"/>
        </row>
        <row r="229">
          <cell r="U229"/>
          <cell r="Y229"/>
          <cell r="AB229"/>
          <cell r="AC229"/>
          <cell r="AD229"/>
          <cell r="AN229"/>
        </row>
        <row r="230">
          <cell r="U230"/>
          <cell r="Y230"/>
          <cell r="AB230"/>
          <cell r="AC230"/>
          <cell r="AD230"/>
          <cell r="AN230"/>
        </row>
        <row r="231">
          <cell r="U231"/>
          <cell r="Y231"/>
          <cell r="AB231"/>
          <cell r="AC231"/>
          <cell r="AD231"/>
          <cell r="AN231"/>
        </row>
        <row r="232">
          <cell r="U232">
            <v>40</v>
          </cell>
          <cell r="Y232" t="str">
            <v>X</v>
          </cell>
          <cell r="AB232"/>
          <cell r="AC232"/>
          <cell r="AD232"/>
          <cell r="AN232"/>
        </row>
        <row r="233">
          <cell r="U233"/>
          <cell r="Y233"/>
          <cell r="AB233"/>
          <cell r="AC233"/>
          <cell r="AD233"/>
          <cell r="AN233"/>
        </row>
        <row r="234">
          <cell r="U234"/>
          <cell r="Y234"/>
          <cell r="AB234"/>
          <cell r="AC234"/>
          <cell r="AD234"/>
          <cell r="AN234"/>
        </row>
        <row r="235">
          <cell r="U235"/>
          <cell r="Y235"/>
          <cell r="AB235"/>
          <cell r="AC235"/>
          <cell r="AD235"/>
          <cell r="AN235"/>
        </row>
        <row r="236">
          <cell r="U236"/>
          <cell r="Y236"/>
          <cell r="AB236"/>
          <cell r="AC236"/>
          <cell r="AD236"/>
          <cell r="AN236"/>
        </row>
        <row r="237">
          <cell r="U237"/>
          <cell r="Y237"/>
          <cell r="AB237"/>
          <cell r="AC237"/>
          <cell r="AD237"/>
          <cell r="AN237"/>
        </row>
        <row r="238">
          <cell r="U238"/>
          <cell r="Y238"/>
          <cell r="AB238"/>
          <cell r="AC238"/>
          <cell r="AD238"/>
          <cell r="AN238"/>
        </row>
        <row r="239">
          <cell r="U239"/>
          <cell r="Y239"/>
          <cell r="AB239"/>
          <cell r="AC239"/>
          <cell r="AD239"/>
          <cell r="AN239"/>
        </row>
        <row r="240">
          <cell r="U240"/>
          <cell r="Y240"/>
          <cell r="AB240"/>
          <cell r="AC240"/>
          <cell r="AD240"/>
          <cell r="AN240"/>
        </row>
        <row r="241">
          <cell r="U241"/>
          <cell r="Y241"/>
          <cell r="AB241"/>
          <cell r="AC241"/>
          <cell r="AD241"/>
          <cell r="AN241"/>
        </row>
        <row r="242">
          <cell r="U242"/>
          <cell r="Y242"/>
          <cell r="AB242"/>
          <cell r="AC242"/>
          <cell r="AD242"/>
          <cell r="AN242"/>
        </row>
        <row r="243">
          <cell r="U243"/>
          <cell r="Y243"/>
          <cell r="AB243"/>
          <cell r="AC243"/>
          <cell r="AD243"/>
          <cell r="AN243"/>
        </row>
        <row r="244">
          <cell r="U244"/>
          <cell r="Y244"/>
          <cell r="AB244"/>
          <cell r="AC244"/>
          <cell r="AD244"/>
          <cell r="AN244"/>
        </row>
        <row r="245">
          <cell r="U245"/>
          <cell r="Y245"/>
          <cell r="AB245"/>
          <cell r="AC245"/>
          <cell r="AD245"/>
          <cell r="AN245"/>
        </row>
        <row r="246">
          <cell r="U246">
            <v>40</v>
          </cell>
          <cell r="Y246"/>
          <cell r="AB246"/>
          <cell r="AC246"/>
          <cell r="AD246"/>
          <cell r="AN246"/>
        </row>
        <row r="247">
          <cell r="U247"/>
          <cell r="Y247"/>
          <cell r="AB247"/>
          <cell r="AC247"/>
          <cell r="AD247"/>
          <cell r="AN247"/>
        </row>
        <row r="248">
          <cell r="U248"/>
          <cell r="Y248"/>
          <cell r="AB248"/>
          <cell r="AC248"/>
          <cell r="AD248"/>
          <cell r="AN248"/>
        </row>
        <row r="249">
          <cell r="U249"/>
          <cell r="Y249"/>
          <cell r="AB249"/>
          <cell r="AC249"/>
          <cell r="AD249"/>
          <cell r="AN249"/>
        </row>
        <row r="250">
          <cell r="U250"/>
          <cell r="Y250" t="str">
            <v>x</v>
          </cell>
          <cell r="AB250"/>
          <cell r="AC250"/>
          <cell r="AD250"/>
          <cell r="AN250"/>
        </row>
        <row r="251">
          <cell r="U251"/>
          <cell r="Y251"/>
          <cell r="AB251"/>
          <cell r="AC251"/>
          <cell r="AD251"/>
          <cell r="AN251"/>
        </row>
        <row r="252">
          <cell r="U252"/>
          <cell r="Y252"/>
          <cell r="AB252"/>
          <cell r="AC252"/>
          <cell r="AD252"/>
          <cell r="AN252"/>
        </row>
        <row r="253">
          <cell r="U253"/>
          <cell r="Y253"/>
          <cell r="AB253"/>
          <cell r="AC253"/>
          <cell r="AD253"/>
          <cell r="AN253"/>
        </row>
        <row r="254">
          <cell r="U254"/>
          <cell r="Y254"/>
          <cell r="AB254"/>
          <cell r="AC254"/>
          <cell r="AD254"/>
          <cell r="AN254"/>
        </row>
        <row r="255">
          <cell r="U255"/>
          <cell r="Y255"/>
          <cell r="AB255"/>
          <cell r="AC255"/>
          <cell r="AD255"/>
          <cell r="AN255"/>
        </row>
        <row r="256">
          <cell r="U256">
            <v>40</v>
          </cell>
          <cell r="Y256" t="str">
            <v>X</v>
          </cell>
          <cell r="AB256"/>
          <cell r="AC256"/>
          <cell r="AD256"/>
          <cell r="AN256"/>
        </row>
        <row r="257">
          <cell r="U257"/>
          <cell r="Y257"/>
          <cell r="AB257"/>
          <cell r="AC257"/>
          <cell r="AD257"/>
          <cell r="AN257"/>
        </row>
        <row r="258">
          <cell r="U258">
            <v>35</v>
          </cell>
          <cell r="Y258" t="str">
            <v>X</v>
          </cell>
          <cell r="AB258" t="str">
            <v>78ª, 7</v>
          </cell>
          <cell r="AC258" t="str">
            <v>78ª, 7</v>
          </cell>
          <cell r="AD258" t="str">
            <v>78ª, 7</v>
          </cell>
          <cell r="AN258"/>
        </row>
        <row r="259">
          <cell r="U259"/>
          <cell r="Y259"/>
          <cell r="AB259"/>
          <cell r="AC259"/>
          <cell r="AD259"/>
          <cell r="AN259"/>
        </row>
        <row r="260">
          <cell r="U260"/>
          <cell r="Y260"/>
          <cell r="AB260"/>
          <cell r="AC260"/>
          <cell r="AD260"/>
          <cell r="AN260"/>
        </row>
        <row r="261">
          <cell r="U261"/>
          <cell r="Y261"/>
          <cell r="AB261"/>
          <cell r="AC261"/>
          <cell r="AD261"/>
          <cell r="AN261"/>
        </row>
        <row r="262">
          <cell r="U262">
            <v>40</v>
          </cell>
          <cell r="Y262" t="str">
            <v>X</v>
          </cell>
          <cell r="AB262"/>
          <cell r="AC262"/>
          <cell r="AD262"/>
          <cell r="AN262"/>
        </row>
        <row r="263">
          <cell r="U263"/>
          <cell r="Y263"/>
          <cell r="AB263"/>
          <cell r="AC263"/>
          <cell r="AD263"/>
          <cell r="AN263"/>
        </row>
        <row r="264">
          <cell r="U264">
            <v>40</v>
          </cell>
          <cell r="Y264" t="str">
            <v>X</v>
          </cell>
          <cell r="AB264"/>
          <cell r="AC264"/>
          <cell r="AD264"/>
          <cell r="AN264"/>
        </row>
        <row r="265">
          <cell r="U265"/>
          <cell r="Y265"/>
          <cell r="AB265"/>
          <cell r="AC265"/>
          <cell r="AD265"/>
          <cell r="AN265"/>
        </row>
        <row r="266">
          <cell r="U266">
            <v>40</v>
          </cell>
          <cell r="Y266" t="str">
            <v>X</v>
          </cell>
          <cell r="AB266"/>
          <cell r="AC266"/>
          <cell r="AD266"/>
          <cell r="AN266"/>
        </row>
        <row r="267">
          <cell r="U267"/>
          <cell r="Y267"/>
          <cell r="AB267"/>
          <cell r="AC267"/>
          <cell r="AD267"/>
          <cell r="AN267"/>
        </row>
        <row r="268">
          <cell r="U268">
            <v>40</v>
          </cell>
          <cell r="Y268" t="str">
            <v>X</v>
          </cell>
          <cell r="AB268"/>
          <cell r="AC268"/>
          <cell r="AD268"/>
          <cell r="AN268"/>
        </row>
        <row r="269">
          <cell r="U269"/>
          <cell r="Y269"/>
          <cell r="AB269"/>
          <cell r="AC269"/>
          <cell r="AD269"/>
          <cell r="AN269"/>
        </row>
        <row r="270">
          <cell r="U270">
            <v>40</v>
          </cell>
          <cell r="Y270" t="str">
            <v>X</v>
          </cell>
          <cell r="AB270"/>
          <cell r="AC270"/>
          <cell r="AD270"/>
          <cell r="AN270"/>
        </row>
        <row r="271">
          <cell r="U271"/>
          <cell r="Y271"/>
          <cell r="AB271"/>
          <cell r="AC271"/>
          <cell r="AD271"/>
          <cell r="AN271"/>
        </row>
        <row r="272">
          <cell r="U272"/>
          <cell r="Y272"/>
          <cell r="AB272"/>
          <cell r="AC272"/>
          <cell r="AD272"/>
          <cell r="AN272"/>
        </row>
        <row r="273">
          <cell r="U273"/>
          <cell r="Y273"/>
          <cell r="AB273"/>
          <cell r="AC273"/>
          <cell r="AD273"/>
          <cell r="AN273"/>
        </row>
        <row r="274">
          <cell r="U274">
            <v>40</v>
          </cell>
          <cell r="Y274" t="str">
            <v>X</v>
          </cell>
          <cell r="AB274" t="str">
            <v>sim,20º,5</v>
          </cell>
          <cell r="AC274"/>
          <cell r="AD274"/>
          <cell r="AN274" t="str">
            <v>21.º,5</v>
          </cell>
        </row>
        <row r="275">
          <cell r="U275"/>
          <cell r="Y275"/>
          <cell r="AB275"/>
          <cell r="AC275"/>
          <cell r="AD275"/>
          <cell r="AN275"/>
        </row>
        <row r="276">
          <cell r="U276"/>
          <cell r="Y276"/>
          <cell r="AB276"/>
          <cell r="AC276"/>
          <cell r="AD276"/>
          <cell r="AN276"/>
        </row>
        <row r="277">
          <cell r="U277"/>
          <cell r="Y277"/>
          <cell r="AB277"/>
          <cell r="AC277"/>
          <cell r="AD277"/>
          <cell r="AN277"/>
        </row>
        <row r="278">
          <cell r="U278"/>
          <cell r="Y278"/>
          <cell r="AB278"/>
          <cell r="AC278"/>
          <cell r="AD278"/>
          <cell r="AN278"/>
        </row>
        <row r="279">
          <cell r="U279"/>
          <cell r="Y279"/>
          <cell r="AB279"/>
          <cell r="AC279"/>
          <cell r="AD279"/>
          <cell r="AN279"/>
        </row>
        <row r="280">
          <cell r="U280"/>
          <cell r="Y280"/>
          <cell r="AB280"/>
          <cell r="AC280"/>
          <cell r="AD280"/>
          <cell r="AN280"/>
        </row>
        <row r="281">
          <cell r="U281"/>
          <cell r="Y281"/>
          <cell r="AB281"/>
          <cell r="AC281"/>
          <cell r="AD281"/>
          <cell r="AN281"/>
        </row>
        <row r="282">
          <cell r="U282"/>
          <cell r="Y282"/>
          <cell r="AB282"/>
          <cell r="AC282"/>
          <cell r="AD282"/>
          <cell r="AN282"/>
        </row>
        <row r="283">
          <cell r="U283"/>
          <cell r="Y283"/>
          <cell r="AB283"/>
          <cell r="AC283"/>
          <cell r="AD283"/>
          <cell r="AN283"/>
        </row>
        <row r="284">
          <cell r="U284"/>
          <cell r="Y284"/>
          <cell r="AB284"/>
          <cell r="AC284"/>
          <cell r="AD284"/>
          <cell r="AN284"/>
        </row>
        <row r="285">
          <cell r="U285"/>
          <cell r="Y285"/>
          <cell r="AB285"/>
          <cell r="AC285"/>
          <cell r="AD285"/>
          <cell r="AN285"/>
        </row>
        <row r="286">
          <cell r="U286"/>
          <cell r="Y286"/>
          <cell r="AB286"/>
          <cell r="AC286"/>
          <cell r="AD286"/>
          <cell r="AN286"/>
        </row>
        <row r="287">
          <cell r="U287"/>
          <cell r="Y287"/>
          <cell r="AB287"/>
          <cell r="AC287"/>
          <cell r="AD287"/>
          <cell r="AN287"/>
        </row>
        <row r="288">
          <cell r="U288"/>
          <cell r="Y288"/>
          <cell r="AB288"/>
          <cell r="AC288"/>
          <cell r="AD288"/>
          <cell r="AN288" t="str">
            <v>7ª, 2</v>
          </cell>
        </row>
        <row r="289">
          <cell r="U289"/>
          <cell r="Y289"/>
          <cell r="AB289"/>
          <cell r="AC289"/>
          <cell r="AD289"/>
          <cell r="AN289"/>
        </row>
        <row r="290">
          <cell r="U290"/>
          <cell r="Y290"/>
          <cell r="AB290"/>
          <cell r="AC290"/>
          <cell r="AD290"/>
          <cell r="AN290"/>
        </row>
        <row r="291">
          <cell r="U291"/>
          <cell r="Y291"/>
          <cell r="AB291"/>
          <cell r="AC291"/>
          <cell r="AD291"/>
          <cell r="AN291"/>
        </row>
        <row r="292">
          <cell r="U292"/>
          <cell r="Y292"/>
          <cell r="AB292"/>
          <cell r="AC292"/>
          <cell r="AD292"/>
          <cell r="AN292"/>
        </row>
        <row r="293">
          <cell r="U293"/>
          <cell r="Y293"/>
          <cell r="AB293"/>
          <cell r="AC293"/>
          <cell r="AD293"/>
          <cell r="AN293"/>
        </row>
        <row r="294">
          <cell r="U294"/>
          <cell r="Y294"/>
          <cell r="AB294"/>
          <cell r="AC294"/>
          <cell r="AD294"/>
          <cell r="AN294"/>
        </row>
        <row r="295">
          <cell r="U295"/>
          <cell r="Y295"/>
          <cell r="AB295"/>
          <cell r="AC295"/>
          <cell r="AD295"/>
          <cell r="AN295"/>
        </row>
        <row r="296">
          <cell r="U296"/>
          <cell r="Y296"/>
          <cell r="AB296"/>
          <cell r="AC296"/>
          <cell r="AD296"/>
          <cell r="AN296"/>
        </row>
        <row r="297">
          <cell r="U297"/>
          <cell r="Y297"/>
          <cell r="AB297"/>
          <cell r="AC297"/>
          <cell r="AD297"/>
          <cell r="AN297"/>
        </row>
        <row r="298">
          <cell r="U298"/>
          <cell r="Y298"/>
          <cell r="AB298"/>
          <cell r="AC298"/>
          <cell r="AD298"/>
          <cell r="AN298"/>
        </row>
        <row r="299">
          <cell r="U299"/>
          <cell r="Y299"/>
          <cell r="AB299"/>
          <cell r="AC299"/>
          <cell r="AD299"/>
          <cell r="AN299"/>
        </row>
        <row r="300">
          <cell r="U300"/>
          <cell r="Y300"/>
          <cell r="AB300"/>
          <cell r="AC300"/>
          <cell r="AD300"/>
          <cell r="AN300"/>
        </row>
        <row r="301">
          <cell r="U301"/>
          <cell r="Y301"/>
          <cell r="AB301"/>
          <cell r="AC301"/>
          <cell r="AD301"/>
          <cell r="AN301"/>
        </row>
        <row r="302">
          <cell r="U302"/>
          <cell r="Y302"/>
          <cell r="AB302"/>
          <cell r="AC302"/>
          <cell r="AD302"/>
          <cell r="AN302"/>
        </row>
        <row r="303">
          <cell r="U303"/>
          <cell r="Y303"/>
          <cell r="AB303"/>
          <cell r="AC303"/>
          <cell r="AD303"/>
          <cell r="AN303"/>
        </row>
        <row r="304">
          <cell r="U304"/>
          <cell r="Y304"/>
          <cell r="AB304"/>
          <cell r="AC304"/>
          <cell r="AD304"/>
          <cell r="AN304"/>
        </row>
        <row r="305">
          <cell r="U305"/>
          <cell r="Y305"/>
          <cell r="AB305"/>
          <cell r="AC305"/>
          <cell r="AD305"/>
          <cell r="AN305"/>
        </row>
        <row r="306">
          <cell r="U306"/>
          <cell r="Y306"/>
          <cell r="AB306"/>
          <cell r="AC306"/>
          <cell r="AD306"/>
          <cell r="AN306"/>
        </row>
        <row r="307">
          <cell r="U307"/>
          <cell r="Y307"/>
          <cell r="AB307"/>
          <cell r="AC307"/>
          <cell r="AD307"/>
          <cell r="AN307"/>
        </row>
        <row r="308">
          <cell r="U308"/>
          <cell r="Y308"/>
          <cell r="AB308"/>
          <cell r="AC308"/>
          <cell r="AD308"/>
          <cell r="AN308"/>
        </row>
        <row r="309">
          <cell r="U309"/>
          <cell r="Y309"/>
          <cell r="AB309"/>
          <cell r="AC309"/>
          <cell r="AD309"/>
          <cell r="AN309"/>
        </row>
        <row r="310">
          <cell r="U310"/>
          <cell r="Y310"/>
          <cell r="AB310"/>
          <cell r="AC310"/>
          <cell r="AD310"/>
          <cell r="AN310"/>
        </row>
        <row r="311">
          <cell r="U311"/>
          <cell r="Y311"/>
          <cell r="AB311"/>
          <cell r="AC311"/>
          <cell r="AD311"/>
          <cell r="AN311"/>
        </row>
        <row r="312">
          <cell r="U312"/>
          <cell r="Y312"/>
          <cell r="AB312"/>
          <cell r="AC312"/>
          <cell r="AD312"/>
          <cell r="AN312"/>
        </row>
        <row r="313">
          <cell r="U313"/>
          <cell r="Y313"/>
          <cell r="AB313"/>
          <cell r="AC313"/>
          <cell r="AD313"/>
          <cell r="AN313"/>
        </row>
        <row r="314">
          <cell r="U314"/>
          <cell r="Y314"/>
          <cell r="AB314"/>
          <cell r="AC314"/>
          <cell r="AD314"/>
          <cell r="AN314"/>
        </row>
        <row r="315">
          <cell r="U315"/>
          <cell r="Y315"/>
          <cell r="AB315"/>
          <cell r="AC315"/>
          <cell r="AD315"/>
          <cell r="AN315"/>
        </row>
        <row r="316">
          <cell r="U316"/>
          <cell r="Y316"/>
          <cell r="AB316"/>
          <cell r="AC316"/>
          <cell r="AD316"/>
          <cell r="AN316"/>
        </row>
        <row r="317">
          <cell r="U317"/>
          <cell r="Y317"/>
          <cell r="AB317"/>
          <cell r="AC317"/>
          <cell r="AD317"/>
          <cell r="AN317"/>
        </row>
        <row r="318">
          <cell r="U318"/>
          <cell r="Y318"/>
          <cell r="AB318"/>
          <cell r="AC318"/>
          <cell r="AD318"/>
          <cell r="AN318"/>
        </row>
        <row r="319">
          <cell r="U319"/>
          <cell r="Y319"/>
          <cell r="AB319"/>
          <cell r="AC319"/>
          <cell r="AD319"/>
          <cell r="AN319"/>
        </row>
        <row r="320">
          <cell r="U320">
            <v>40</v>
          </cell>
          <cell r="Y320"/>
          <cell r="AB320" t="str">
            <v>108ª, 4</v>
          </cell>
          <cell r="AC320"/>
          <cell r="AD320"/>
          <cell r="AN320"/>
        </row>
        <row r="321">
          <cell r="U321"/>
          <cell r="Y321"/>
          <cell r="AB321"/>
          <cell r="AC321"/>
          <cell r="AD321"/>
          <cell r="AN321"/>
        </row>
        <row r="322">
          <cell r="U322">
            <v>40</v>
          </cell>
          <cell r="Y322" t="str">
            <v>x</v>
          </cell>
          <cell r="AB322"/>
          <cell r="AC322"/>
          <cell r="AD322"/>
          <cell r="AN322"/>
        </row>
        <row r="323">
          <cell r="U323"/>
          <cell r="Y323"/>
          <cell r="AB323"/>
          <cell r="AC323"/>
          <cell r="AD323"/>
          <cell r="AN323"/>
        </row>
        <row r="324">
          <cell r="U324">
            <v>40</v>
          </cell>
          <cell r="Y324" t="str">
            <v>x</v>
          </cell>
          <cell r="AB324"/>
          <cell r="AC324"/>
          <cell r="AD324"/>
          <cell r="AN324"/>
        </row>
        <row r="325">
          <cell r="U325"/>
          <cell r="Y325"/>
          <cell r="AB325"/>
          <cell r="AC325"/>
          <cell r="AD325"/>
          <cell r="AN325"/>
        </row>
        <row r="326">
          <cell r="U326">
            <v>40</v>
          </cell>
          <cell r="Y326" t="str">
            <v>x</v>
          </cell>
          <cell r="AB326"/>
          <cell r="AC326"/>
          <cell r="AD326"/>
          <cell r="AN326"/>
        </row>
        <row r="327">
          <cell r="U327"/>
          <cell r="Y327"/>
          <cell r="AB327"/>
          <cell r="AC327"/>
          <cell r="AD327"/>
          <cell r="AN327"/>
        </row>
        <row r="328">
          <cell r="U328">
            <v>40</v>
          </cell>
          <cell r="Y328" t="str">
            <v>x</v>
          </cell>
          <cell r="AB328"/>
          <cell r="AC328"/>
          <cell r="AD328"/>
          <cell r="AN328"/>
        </row>
        <row r="329">
          <cell r="U329"/>
          <cell r="Y329"/>
          <cell r="AB329"/>
          <cell r="AC329"/>
          <cell r="AD329"/>
          <cell r="AN329"/>
        </row>
        <row r="330">
          <cell r="U330">
            <v>40</v>
          </cell>
          <cell r="Y330" t="str">
            <v>x</v>
          </cell>
          <cell r="AB330"/>
          <cell r="AC330"/>
          <cell r="AD330"/>
          <cell r="AN330"/>
        </row>
        <row r="331">
          <cell r="U331"/>
          <cell r="Y331"/>
          <cell r="AB331"/>
          <cell r="AC331"/>
          <cell r="AD331"/>
          <cell r="AN331"/>
        </row>
        <row r="332">
          <cell r="U332">
            <v>40</v>
          </cell>
          <cell r="Y332" t="str">
            <v>x</v>
          </cell>
          <cell r="AB332"/>
          <cell r="AC332"/>
          <cell r="AD332"/>
          <cell r="AN332"/>
        </row>
        <row r="333">
          <cell r="U333"/>
          <cell r="Y333"/>
          <cell r="AB333"/>
          <cell r="AC333"/>
          <cell r="AD333"/>
          <cell r="AN333"/>
        </row>
        <row r="334">
          <cell r="U334"/>
          <cell r="Y334"/>
          <cell r="AB334"/>
          <cell r="AC334"/>
          <cell r="AD334"/>
          <cell r="AN334"/>
        </row>
        <row r="335">
          <cell r="U335"/>
          <cell r="Y335"/>
          <cell r="AB335"/>
          <cell r="AC335"/>
          <cell r="AD335"/>
          <cell r="AN335"/>
        </row>
        <row r="336">
          <cell r="U336"/>
          <cell r="Y336"/>
          <cell r="AB336"/>
          <cell r="AC336"/>
          <cell r="AD336"/>
          <cell r="AN336"/>
        </row>
        <row r="337">
          <cell r="U337"/>
          <cell r="Y337"/>
          <cell r="AB337"/>
          <cell r="AC337"/>
          <cell r="AD337"/>
          <cell r="AN337"/>
        </row>
        <row r="338">
          <cell r="U338"/>
          <cell r="Y338"/>
          <cell r="AB338"/>
          <cell r="AC338"/>
          <cell r="AD338"/>
          <cell r="AN338"/>
        </row>
        <row r="339">
          <cell r="U339"/>
          <cell r="Y339"/>
          <cell r="AB339"/>
          <cell r="AC339"/>
          <cell r="AD339"/>
          <cell r="AN339"/>
        </row>
        <row r="340">
          <cell r="U340"/>
          <cell r="Y340"/>
          <cell r="AB340"/>
          <cell r="AC340"/>
          <cell r="AD340"/>
          <cell r="AN340"/>
        </row>
        <row r="341">
          <cell r="U341"/>
          <cell r="Y341"/>
          <cell r="AB341"/>
          <cell r="AC341"/>
          <cell r="AD341"/>
          <cell r="AN341"/>
        </row>
        <row r="342">
          <cell r="U342"/>
          <cell r="Y342"/>
          <cell r="AB342"/>
          <cell r="AC342"/>
          <cell r="AD342"/>
          <cell r="AN342"/>
        </row>
        <row r="343">
          <cell r="U343"/>
          <cell r="Y343"/>
          <cell r="AB343"/>
          <cell r="AC343"/>
          <cell r="AD343"/>
          <cell r="AN343"/>
        </row>
        <row r="344">
          <cell r="U344" t="str">
            <v>CT</v>
          </cell>
          <cell r="Y344"/>
          <cell r="AB344"/>
          <cell r="AC344"/>
          <cell r="AD344"/>
          <cell r="AN344"/>
        </row>
        <row r="345">
          <cell r="U345"/>
          <cell r="Y345"/>
          <cell r="AB345"/>
          <cell r="AC345"/>
          <cell r="AD345"/>
          <cell r="AN345"/>
        </row>
        <row r="346">
          <cell r="U346"/>
          <cell r="Y346"/>
          <cell r="AB346"/>
          <cell r="AC346"/>
          <cell r="AD346"/>
          <cell r="AN346"/>
        </row>
        <row r="347">
          <cell r="U347"/>
          <cell r="Y347"/>
          <cell r="AB347"/>
          <cell r="AC347"/>
          <cell r="AD347"/>
          <cell r="AN347"/>
        </row>
        <row r="348">
          <cell r="U348"/>
          <cell r="Y348"/>
          <cell r="AB348"/>
          <cell r="AC348"/>
          <cell r="AD348"/>
          <cell r="AN348"/>
        </row>
        <row r="349">
          <cell r="U349"/>
          <cell r="Y349"/>
          <cell r="AB349"/>
          <cell r="AC349"/>
          <cell r="AD349"/>
          <cell r="AN349"/>
        </row>
        <row r="350">
          <cell r="U350"/>
          <cell r="Y350"/>
          <cell r="AB350"/>
          <cell r="AC350"/>
          <cell r="AD350"/>
          <cell r="AN350"/>
        </row>
        <row r="351">
          <cell r="U351"/>
          <cell r="Y351"/>
          <cell r="AB351"/>
          <cell r="AC351"/>
          <cell r="AD351"/>
          <cell r="AN351"/>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AH228"/>
  <sheetViews>
    <sheetView showGridLines="0" zoomScaleNormal="100" workbookViewId="0">
      <pane ySplit="5" topLeftCell="A75" activePane="bottomLeft" state="frozen"/>
      <selection activeCell="A86" sqref="A86:XFD189"/>
      <selection pane="bottomLeft" activeCell="B85" sqref="B85:M85"/>
    </sheetView>
  </sheetViews>
  <sheetFormatPr defaultColWidth="0" defaultRowHeight="15" zeroHeight="1" x14ac:dyDescent="0.25"/>
  <cols>
    <col min="1" max="1" width="3.140625" customWidth="1"/>
    <col min="2" max="13" width="13" customWidth="1"/>
    <col min="14" max="14" width="20.28515625" customWidth="1"/>
    <col min="15" max="16384" width="9.140625" hidden="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ht="15.75" thickBot="1" x14ac:dyDescent="0.3">
      <c r="A4" s="1"/>
      <c r="B4" s="1"/>
      <c r="C4" s="1"/>
      <c r="D4" s="1"/>
      <c r="E4" s="1"/>
      <c r="F4" s="1"/>
      <c r="G4" s="1"/>
      <c r="H4" s="1"/>
      <c r="I4" s="1"/>
      <c r="J4" s="1"/>
      <c r="K4" s="823" t="s">
        <v>718</v>
      </c>
      <c r="L4" s="823"/>
      <c r="M4" s="823"/>
      <c r="N4" s="1"/>
    </row>
    <row r="5" spans="1:14" s="1" customFormat="1" ht="88.5" customHeight="1" thickTop="1" x14ac:dyDescent="0.25">
      <c r="B5" s="824" t="s">
        <v>722</v>
      </c>
      <c r="C5" s="825"/>
      <c r="D5" s="825"/>
      <c r="E5" s="825"/>
      <c r="F5" s="825"/>
      <c r="G5" s="825"/>
      <c r="H5" s="825"/>
      <c r="I5" s="825"/>
      <c r="J5" s="825"/>
      <c r="K5" s="825"/>
      <c r="L5" s="825"/>
      <c r="M5" s="826"/>
    </row>
    <row r="6" spans="1:14" s="1" customFormat="1" ht="23.25" customHeight="1" x14ac:dyDescent="0.25">
      <c r="B6" s="830" t="s">
        <v>275</v>
      </c>
      <c r="C6" s="831"/>
      <c r="D6" s="831"/>
      <c r="E6" s="831"/>
      <c r="F6" s="831"/>
      <c r="G6" s="831"/>
      <c r="H6" s="831"/>
      <c r="I6" s="831"/>
      <c r="J6" s="831"/>
      <c r="K6" s="831"/>
      <c r="L6" s="831"/>
      <c r="M6" s="832"/>
    </row>
    <row r="7" spans="1:14" s="1" customFormat="1" ht="23.25" customHeight="1" x14ac:dyDescent="0.25">
      <c r="B7" s="830" t="s">
        <v>276</v>
      </c>
      <c r="C7" s="831"/>
      <c r="D7" s="831"/>
      <c r="E7" s="831"/>
      <c r="F7" s="831"/>
      <c r="G7" s="831"/>
      <c r="H7" s="831"/>
      <c r="I7" s="831"/>
      <c r="J7" s="831"/>
      <c r="K7" s="831"/>
      <c r="L7" s="831"/>
      <c r="M7" s="832"/>
    </row>
    <row r="8" spans="1:14" s="1" customFormat="1" ht="30" customHeight="1" x14ac:dyDescent="0.25">
      <c r="B8" s="827" t="s">
        <v>7</v>
      </c>
      <c r="C8" s="828"/>
      <c r="D8" s="828"/>
      <c r="E8" s="828"/>
      <c r="F8" s="828"/>
      <c r="G8" s="828"/>
      <c r="H8" s="828"/>
      <c r="I8" s="828"/>
      <c r="J8" s="828"/>
      <c r="K8" s="828"/>
      <c r="L8" s="828"/>
      <c r="M8" s="829"/>
    </row>
    <row r="9" spans="1:14" s="1" customFormat="1" ht="24.95" customHeight="1" x14ac:dyDescent="0.25">
      <c r="B9" s="787" t="s">
        <v>1</v>
      </c>
      <c r="C9" s="788"/>
      <c r="D9" s="788"/>
      <c r="E9" s="788"/>
      <c r="F9" s="788"/>
      <c r="G9" s="788"/>
      <c r="H9" s="788"/>
      <c r="I9" s="788"/>
      <c r="J9" s="788"/>
      <c r="K9" s="788"/>
      <c r="L9" s="788"/>
      <c r="M9" s="789"/>
    </row>
    <row r="10" spans="1:14" s="1" customFormat="1" ht="21.95" customHeight="1" x14ac:dyDescent="0.25">
      <c r="B10" s="784" t="s">
        <v>41</v>
      </c>
      <c r="C10" s="785"/>
      <c r="D10" s="785"/>
      <c r="E10" s="785"/>
      <c r="F10" s="785"/>
      <c r="G10" s="785"/>
      <c r="H10" s="785"/>
      <c r="I10" s="785"/>
      <c r="J10" s="785"/>
      <c r="K10" s="785"/>
      <c r="L10" s="785"/>
      <c r="M10" s="786"/>
    </row>
    <row r="11" spans="1:14" s="1" customFormat="1" ht="21.95" customHeight="1" x14ac:dyDescent="0.25">
      <c r="B11" s="784" t="s">
        <v>42</v>
      </c>
      <c r="C11" s="785"/>
      <c r="D11" s="785"/>
      <c r="E11" s="785"/>
      <c r="F11" s="785"/>
      <c r="G11" s="785"/>
      <c r="H11" s="785"/>
      <c r="I11" s="785"/>
      <c r="J11" s="785"/>
      <c r="K11" s="785"/>
      <c r="L11" s="785"/>
      <c r="M11" s="786"/>
    </row>
    <row r="12" spans="1:14" s="1" customFormat="1" ht="21.95" customHeight="1" x14ac:dyDescent="0.25">
      <c r="B12" s="784" t="s">
        <v>232</v>
      </c>
      <c r="C12" s="785"/>
      <c r="D12" s="785"/>
      <c r="E12" s="785"/>
      <c r="F12" s="785"/>
      <c r="G12" s="785"/>
      <c r="H12" s="785"/>
      <c r="I12" s="785"/>
      <c r="J12" s="785"/>
      <c r="K12" s="785"/>
      <c r="L12" s="785"/>
      <c r="M12" s="786"/>
    </row>
    <row r="13" spans="1:14" s="1" customFormat="1" ht="21.95" customHeight="1" x14ac:dyDescent="0.25">
      <c r="B13" s="784" t="s">
        <v>557</v>
      </c>
      <c r="C13" s="785"/>
      <c r="D13" s="785"/>
      <c r="E13" s="785"/>
      <c r="F13" s="785"/>
      <c r="G13" s="785"/>
      <c r="H13" s="785"/>
      <c r="I13" s="785"/>
      <c r="J13" s="785"/>
      <c r="K13" s="785"/>
      <c r="L13" s="785"/>
      <c r="M13" s="786"/>
    </row>
    <row r="14" spans="1:14" s="1" customFormat="1" ht="21.95" customHeight="1" x14ac:dyDescent="0.25">
      <c r="B14" s="784" t="s">
        <v>103</v>
      </c>
      <c r="C14" s="785"/>
      <c r="D14" s="785"/>
      <c r="E14" s="785"/>
      <c r="F14" s="785"/>
      <c r="G14" s="785"/>
      <c r="H14" s="785"/>
      <c r="I14" s="785"/>
      <c r="J14" s="785"/>
      <c r="K14" s="785"/>
      <c r="L14" s="785"/>
      <c r="M14" s="786"/>
    </row>
    <row r="15" spans="1:14" s="1" customFormat="1" ht="21.95" customHeight="1" x14ac:dyDescent="0.25">
      <c r="B15" s="784" t="s">
        <v>105</v>
      </c>
      <c r="C15" s="785"/>
      <c r="D15" s="785"/>
      <c r="E15" s="785"/>
      <c r="F15" s="785"/>
      <c r="G15" s="785"/>
      <c r="H15" s="785"/>
      <c r="I15" s="785"/>
      <c r="J15" s="785"/>
      <c r="K15" s="785"/>
      <c r="L15" s="785"/>
      <c r="M15" s="786"/>
    </row>
    <row r="16" spans="1:14" s="1" customFormat="1" ht="21.95" customHeight="1" x14ac:dyDescent="0.25">
      <c r="B16" s="784" t="s">
        <v>556</v>
      </c>
      <c r="C16" s="785"/>
      <c r="D16" s="785"/>
      <c r="E16" s="785"/>
      <c r="F16" s="785"/>
      <c r="G16" s="785"/>
      <c r="H16" s="785"/>
      <c r="I16" s="785"/>
      <c r="J16" s="785"/>
      <c r="K16" s="785"/>
      <c r="L16" s="785"/>
      <c r="M16" s="786"/>
    </row>
    <row r="17" spans="2:13" s="1" customFormat="1" ht="21.95" customHeight="1" x14ac:dyDescent="0.25">
      <c r="B17" s="784" t="s">
        <v>267</v>
      </c>
      <c r="C17" s="785"/>
      <c r="D17" s="785"/>
      <c r="E17" s="785"/>
      <c r="F17" s="785"/>
      <c r="G17" s="785"/>
      <c r="H17" s="785"/>
      <c r="I17" s="785"/>
      <c r="J17" s="785"/>
      <c r="K17" s="785"/>
      <c r="L17" s="785"/>
      <c r="M17" s="786"/>
    </row>
    <row r="18" spans="2:13" s="1" customFormat="1" ht="24.95" customHeight="1" x14ac:dyDescent="0.25">
      <c r="B18" s="787" t="s">
        <v>2</v>
      </c>
      <c r="C18" s="788"/>
      <c r="D18" s="788"/>
      <c r="E18" s="788"/>
      <c r="F18" s="788"/>
      <c r="G18" s="788"/>
      <c r="H18" s="788"/>
      <c r="I18" s="788"/>
      <c r="J18" s="788"/>
      <c r="K18" s="788"/>
      <c r="L18" s="788"/>
      <c r="M18" s="789"/>
    </row>
    <row r="19" spans="2:13" s="1" customFormat="1" ht="21.95" customHeight="1" x14ac:dyDescent="0.25">
      <c r="B19" s="784" t="s">
        <v>595</v>
      </c>
      <c r="C19" s="785"/>
      <c r="D19" s="785"/>
      <c r="E19" s="785"/>
      <c r="F19" s="785"/>
      <c r="G19" s="785"/>
      <c r="H19" s="785"/>
      <c r="I19" s="785"/>
      <c r="J19" s="785"/>
      <c r="K19" s="785"/>
      <c r="L19" s="785"/>
      <c r="M19" s="786"/>
    </row>
    <row r="20" spans="2:13" s="1" customFormat="1" ht="21.95" customHeight="1" x14ac:dyDescent="0.25">
      <c r="B20" s="784" t="s">
        <v>745</v>
      </c>
      <c r="C20" s="785"/>
      <c r="D20" s="785"/>
      <c r="E20" s="785"/>
      <c r="F20" s="785"/>
      <c r="G20" s="785"/>
      <c r="H20" s="785"/>
      <c r="I20" s="785"/>
      <c r="J20" s="785"/>
      <c r="K20" s="785"/>
      <c r="L20" s="785"/>
      <c r="M20" s="786"/>
    </row>
    <row r="21" spans="2:13" s="1" customFormat="1" ht="24.95" customHeight="1" x14ac:dyDescent="0.25">
      <c r="B21" s="787" t="s">
        <v>3</v>
      </c>
      <c r="C21" s="788"/>
      <c r="D21" s="788"/>
      <c r="E21" s="788"/>
      <c r="F21" s="788"/>
      <c r="G21" s="788"/>
      <c r="H21" s="788"/>
      <c r="I21" s="788"/>
      <c r="J21" s="788"/>
      <c r="K21" s="788"/>
      <c r="L21" s="788"/>
      <c r="M21" s="789"/>
    </row>
    <row r="22" spans="2:13" s="1" customFormat="1" ht="21.95" customHeight="1" x14ac:dyDescent="0.25">
      <c r="B22" s="812" t="s">
        <v>4</v>
      </c>
      <c r="C22" s="804"/>
      <c r="D22" s="804"/>
      <c r="E22" s="804"/>
      <c r="F22" s="804"/>
      <c r="G22" s="804"/>
      <c r="H22" s="804"/>
      <c r="I22" s="804"/>
      <c r="J22" s="804"/>
      <c r="K22" s="804"/>
      <c r="L22" s="804"/>
      <c r="M22" s="805"/>
    </row>
    <row r="23" spans="2:13" s="1" customFormat="1" ht="21.95" customHeight="1" x14ac:dyDescent="0.25">
      <c r="B23" s="800" t="s">
        <v>558</v>
      </c>
      <c r="C23" s="801"/>
      <c r="D23" s="801"/>
      <c r="E23" s="801"/>
      <c r="F23" s="801"/>
      <c r="G23" s="801"/>
      <c r="H23" s="801"/>
      <c r="I23" s="801"/>
      <c r="J23" s="801"/>
      <c r="K23" s="801"/>
      <c r="L23" s="801"/>
      <c r="M23" s="802"/>
    </row>
    <row r="24" spans="2:13" s="1" customFormat="1" ht="21.95" customHeight="1" x14ac:dyDescent="0.25">
      <c r="B24" s="812" t="s">
        <v>5</v>
      </c>
      <c r="C24" s="804"/>
      <c r="D24" s="804"/>
      <c r="E24" s="804"/>
      <c r="F24" s="804"/>
      <c r="G24" s="804"/>
      <c r="H24" s="804"/>
      <c r="I24" s="804"/>
      <c r="J24" s="804"/>
      <c r="K24" s="804"/>
      <c r="L24" s="804"/>
      <c r="M24" s="805"/>
    </row>
    <row r="25" spans="2:13" s="1" customFormat="1" ht="21.95" customHeight="1" x14ac:dyDescent="0.25">
      <c r="B25" s="814" t="s">
        <v>559</v>
      </c>
      <c r="C25" s="815"/>
      <c r="D25" s="815"/>
      <c r="E25" s="815"/>
      <c r="F25" s="815"/>
      <c r="G25" s="815"/>
      <c r="H25" s="815"/>
      <c r="I25" s="815"/>
      <c r="J25" s="815"/>
      <c r="K25" s="815"/>
      <c r="L25" s="815"/>
      <c r="M25" s="816"/>
    </row>
    <row r="26" spans="2:13" s="1" customFormat="1" ht="21.95" customHeight="1" x14ac:dyDescent="0.25">
      <c r="B26" s="800" t="s">
        <v>378</v>
      </c>
      <c r="C26" s="801"/>
      <c r="D26" s="801"/>
      <c r="E26" s="801"/>
      <c r="F26" s="801"/>
      <c r="G26" s="801"/>
      <c r="H26" s="801"/>
      <c r="I26" s="801"/>
      <c r="J26" s="801"/>
      <c r="K26" s="801"/>
      <c r="L26" s="801"/>
      <c r="M26" s="802"/>
    </row>
    <row r="27" spans="2:13" s="1" customFormat="1" ht="21.95" customHeight="1" x14ac:dyDescent="0.25">
      <c r="B27" s="800" t="s">
        <v>380</v>
      </c>
      <c r="C27" s="801"/>
      <c r="D27" s="801"/>
      <c r="E27" s="801"/>
      <c r="F27" s="801"/>
      <c r="G27" s="801"/>
      <c r="H27" s="801"/>
      <c r="I27" s="801"/>
      <c r="J27" s="801"/>
      <c r="K27" s="801"/>
      <c r="L27" s="801"/>
      <c r="M27" s="802"/>
    </row>
    <row r="28" spans="2:13" s="1" customFormat="1" ht="24.95" customHeight="1" x14ac:dyDescent="0.25">
      <c r="B28" s="787" t="s">
        <v>6</v>
      </c>
      <c r="C28" s="788"/>
      <c r="D28" s="788"/>
      <c r="E28" s="788"/>
      <c r="F28" s="788"/>
      <c r="G28" s="788"/>
      <c r="H28" s="788"/>
      <c r="I28" s="788"/>
      <c r="J28" s="788"/>
      <c r="K28" s="788"/>
      <c r="L28" s="788"/>
      <c r="M28" s="789"/>
    </row>
    <row r="29" spans="2:13" s="1" customFormat="1" ht="21.95" customHeight="1" x14ac:dyDescent="0.25">
      <c r="B29" s="820" t="s">
        <v>719</v>
      </c>
      <c r="C29" s="821"/>
      <c r="D29" s="821"/>
      <c r="E29" s="821"/>
      <c r="F29" s="821"/>
      <c r="G29" s="821"/>
      <c r="H29" s="821"/>
      <c r="I29" s="821"/>
      <c r="J29" s="821"/>
      <c r="K29" s="821"/>
      <c r="L29" s="821"/>
      <c r="M29" s="822"/>
    </row>
    <row r="30" spans="2:13" s="1" customFormat="1" ht="32.25" customHeight="1" x14ac:dyDescent="0.25">
      <c r="B30" s="820" t="s">
        <v>555</v>
      </c>
      <c r="C30" s="821"/>
      <c r="D30" s="821"/>
      <c r="E30" s="821"/>
      <c r="F30" s="821"/>
      <c r="G30" s="821"/>
      <c r="H30" s="821"/>
      <c r="I30" s="821"/>
      <c r="J30" s="821"/>
      <c r="K30" s="821"/>
      <c r="L30" s="821"/>
      <c r="M30" s="822"/>
    </row>
    <row r="31" spans="2:13" s="1" customFormat="1" ht="30" customHeight="1" x14ac:dyDescent="0.25">
      <c r="B31" s="817" t="s">
        <v>8</v>
      </c>
      <c r="C31" s="818"/>
      <c r="D31" s="818"/>
      <c r="E31" s="818"/>
      <c r="F31" s="818"/>
      <c r="G31" s="818"/>
      <c r="H31" s="818"/>
      <c r="I31" s="818"/>
      <c r="J31" s="818"/>
      <c r="K31" s="818"/>
      <c r="L31" s="818"/>
      <c r="M31" s="819"/>
    </row>
    <row r="32" spans="2:13" s="1" customFormat="1" ht="24.95" customHeight="1" x14ac:dyDescent="0.25">
      <c r="B32" s="787" t="s">
        <v>9</v>
      </c>
      <c r="C32" s="788"/>
      <c r="D32" s="788"/>
      <c r="E32" s="788"/>
      <c r="F32" s="788"/>
      <c r="G32" s="788"/>
      <c r="H32" s="788"/>
      <c r="I32" s="788"/>
      <c r="J32" s="788"/>
      <c r="K32" s="788"/>
      <c r="L32" s="788"/>
      <c r="M32" s="789"/>
    </row>
    <row r="33" spans="2:34" s="1" customFormat="1" ht="21.95" customHeight="1" x14ac:dyDescent="0.25">
      <c r="B33" s="812" t="s">
        <v>10</v>
      </c>
      <c r="C33" s="804"/>
      <c r="D33" s="804"/>
      <c r="E33" s="804"/>
      <c r="F33" s="804"/>
      <c r="G33" s="804"/>
      <c r="H33" s="804"/>
      <c r="I33" s="804"/>
      <c r="J33" s="804"/>
      <c r="K33" s="804"/>
      <c r="L33" s="804"/>
      <c r="M33" s="805"/>
    </row>
    <row r="34" spans="2:34" s="1" customFormat="1" ht="21.95" customHeight="1" x14ac:dyDescent="0.25">
      <c r="B34" s="800" t="s">
        <v>159</v>
      </c>
      <c r="C34" s="801"/>
      <c r="D34" s="801"/>
      <c r="E34" s="801"/>
      <c r="F34" s="801"/>
      <c r="G34" s="801"/>
      <c r="H34" s="801"/>
      <c r="I34" s="801"/>
      <c r="J34" s="801"/>
      <c r="K34" s="801"/>
      <c r="L34" s="801"/>
      <c r="M34" s="802"/>
    </row>
    <row r="35" spans="2:34" s="1" customFormat="1" ht="21.95" customHeight="1" x14ac:dyDescent="0.25">
      <c r="B35" s="800" t="s">
        <v>160</v>
      </c>
      <c r="C35" s="801"/>
      <c r="D35" s="801"/>
      <c r="E35" s="801"/>
      <c r="F35" s="801"/>
      <c r="G35" s="801"/>
      <c r="H35" s="801"/>
      <c r="I35" s="801"/>
      <c r="J35" s="801"/>
      <c r="K35" s="801"/>
      <c r="L35" s="801"/>
      <c r="M35" s="802"/>
    </row>
    <row r="36" spans="2:34" s="1" customFormat="1" ht="21.95" customHeight="1" x14ac:dyDescent="0.25">
      <c r="B36" s="812" t="s">
        <v>11</v>
      </c>
      <c r="C36" s="804"/>
      <c r="D36" s="804"/>
      <c r="E36" s="804"/>
      <c r="F36" s="804"/>
      <c r="G36" s="804"/>
      <c r="H36" s="804"/>
      <c r="I36" s="804"/>
      <c r="J36" s="804"/>
      <c r="K36" s="804"/>
      <c r="L36" s="804"/>
      <c r="M36" s="805"/>
    </row>
    <row r="37" spans="2:34" s="1" customFormat="1" ht="21.95" customHeight="1" x14ac:dyDescent="0.25">
      <c r="B37" s="800" t="s">
        <v>269</v>
      </c>
      <c r="C37" s="801"/>
      <c r="D37" s="801"/>
      <c r="E37" s="801"/>
      <c r="F37" s="801"/>
      <c r="G37" s="801"/>
      <c r="H37" s="801"/>
      <c r="I37" s="801"/>
      <c r="J37" s="801"/>
      <c r="K37" s="801"/>
      <c r="L37" s="801"/>
      <c r="M37" s="802"/>
    </row>
    <row r="38" spans="2:34" s="1" customFormat="1" ht="24.95" customHeight="1" x14ac:dyDescent="0.25">
      <c r="B38" s="787" t="s">
        <v>12</v>
      </c>
      <c r="C38" s="788"/>
      <c r="D38" s="788"/>
      <c r="E38" s="788"/>
      <c r="F38" s="788"/>
      <c r="G38" s="788"/>
      <c r="H38" s="788"/>
      <c r="I38" s="788"/>
      <c r="J38" s="788"/>
      <c r="K38" s="788"/>
      <c r="L38" s="788"/>
      <c r="M38" s="789"/>
    </row>
    <row r="39" spans="2:34" s="1" customFormat="1" ht="21.95" customHeight="1" x14ac:dyDescent="0.25">
      <c r="B39" s="812" t="s">
        <v>13</v>
      </c>
      <c r="C39" s="804"/>
      <c r="D39" s="804"/>
      <c r="E39" s="804"/>
      <c r="F39" s="804"/>
      <c r="G39" s="804"/>
      <c r="H39" s="804"/>
      <c r="I39" s="804"/>
      <c r="J39" s="804"/>
      <c r="K39" s="804"/>
      <c r="L39" s="804"/>
      <c r="M39" s="805"/>
    </row>
    <row r="40" spans="2:34" s="1" customFormat="1" ht="21.95" customHeight="1" x14ac:dyDescent="0.25">
      <c r="B40" s="800" t="s">
        <v>742</v>
      </c>
      <c r="C40" s="801"/>
      <c r="D40" s="801"/>
      <c r="E40" s="801"/>
      <c r="F40" s="801"/>
      <c r="G40" s="801"/>
      <c r="H40" s="801"/>
      <c r="I40" s="801"/>
      <c r="J40" s="801"/>
      <c r="K40" s="801"/>
      <c r="L40" s="801"/>
      <c r="M40" s="802"/>
    </row>
    <row r="41" spans="2:34" s="1" customFormat="1" ht="21.95" customHeight="1" x14ac:dyDescent="0.25">
      <c r="B41" s="820" t="s">
        <v>14</v>
      </c>
      <c r="C41" s="821"/>
      <c r="D41" s="821"/>
      <c r="E41" s="821"/>
      <c r="F41" s="821"/>
      <c r="G41" s="821"/>
      <c r="H41" s="821"/>
      <c r="I41" s="821"/>
      <c r="J41" s="821"/>
      <c r="K41" s="821"/>
      <c r="L41" s="821"/>
      <c r="M41" s="822"/>
    </row>
    <row r="42" spans="2:34" s="1" customFormat="1" ht="21.95" customHeight="1" x14ac:dyDescent="0.25">
      <c r="B42" s="800" t="s">
        <v>619</v>
      </c>
      <c r="C42" s="801"/>
      <c r="D42" s="801"/>
      <c r="E42" s="801"/>
      <c r="F42" s="801"/>
      <c r="G42" s="801"/>
      <c r="H42" s="801"/>
      <c r="I42" s="801"/>
      <c r="J42" s="801"/>
      <c r="K42" s="801"/>
      <c r="L42" s="801"/>
      <c r="M42" s="802"/>
    </row>
    <row r="43" spans="2:34" s="1" customFormat="1" ht="21.95" customHeight="1" x14ac:dyDescent="0.25">
      <c r="B43" s="800" t="s">
        <v>739</v>
      </c>
      <c r="C43" s="801"/>
      <c r="D43" s="801"/>
      <c r="E43" s="801"/>
      <c r="F43" s="801"/>
      <c r="G43" s="801"/>
      <c r="H43" s="801"/>
      <c r="I43" s="801"/>
      <c r="J43" s="801"/>
      <c r="K43" s="801"/>
      <c r="L43" s="801"/>
      <c r="M43" s="802"/>
      <c r="N43" s="494"/>
      <c r="O43" s="493"/>
      <c r="P43" s="493"/>
      <c r="Q43" s="493"/>
      <c r="R43" s="493"/>
      <c r="S43" s="493"/>
      <c r="T43" s="493"/>
      <c r="U43" s="493"/>
      <c r="V43" s="493"/>
      <c r="W43" s="493"/>
      <c r="X43" s="493"/>
      <c r="Y43" s="493"/>
      <c r="Z43" s="493"/>
      <c r="AA43" s="493"/>
      <c r="AB43" s="493"/>
      <c r="AC43" s="493"/>
      <c r="AD43" s="493"/>
      <c r="AE43" s="493"/>
      <c r="AF43" s="493"/>
      <c r="AG43" s="493"/>
      <c r="AH43" s="493"/>
    </row>
    <row r="44" spans="2:34" s="1" customFormat="1" ht="21.95" customHeight="1" x14ac:dyDescent="0.25">
      <c r="B44" s="800" t="s">
        <v>457</v>
      </c>
      <c r="C44" s="801"/>
      <c r="D44" s="801"/>
      <c r="E44" s="801"/>
      <c r="F44" s="801"/>
      <c r="G44" s="801"/>
      <c r="H44" s="801"/>
      <c r="I44" s="801"/>
      <c r="J44" s="801"/>
      <c r="K44" s="801"/>
      <c r="L44" s="801"/>
      <c r="M44" s="802"/>
      <c r="N44" s="494"/>
      <c r="O44" s="493"/>
      <c r="P44" s="493"/>
      <c r="Q44" s="493"/>
      <c r="R44" s="493"/>
      <c r="S44" s="493"/>
      <c r="T44" s="493"/>
      <c r="U44" s="493"/>
      <c r="V44" s="493"/>
      <c r="W44" s="493"/>
      <c r="X44" s="493"/>
      <c r="Y44" s="493"/>
      <c r="Z44" s="493"/>
      <c r="AA44" s="493"/>
      <c r="AB44" s="493"/>
      <c r="AC44" s="493"/>
      <c r="AD44" s="493"/>
      <c r="AE44" s="493"/>
      <c r="AF44" s="493"/>
      <c r="AG44" s="493"/>
      <c r="AH44" s="493"/>
    </row>
    <row r="45" spans="2:34" s="1" customFormat="1" ht="21.95" customHeight="1" x14ac:dyDescent="0.25">
      <c r="B45" s="800" t="s">
        <v>561</v>
      </c>
      <c r="C45" s="801"/>
      <c r="D45" s="801"/>
      <c r="E45" s="801"/>
      <c r="F45" s="801"/>
      <c r="G45" s="801"/>
      <c r="H45" s="801"/>
      <c r="I45" s="801"/>
      <c r="J45" s="801"/>
      <c r="K45" s="801"/>
      <c r="L45" s="801"/>
      <c r="M45" s="802"/>
      <c r="N45" s="494"/>
      <c r="O45" s="493"/>
      <c r="P45" s="493"/>
      <c r="Q45" s="493"/>
      <c r="R45" s="493"/>
      <c r="S45" s="493"/>
      <c r="T45" s="493"/>
      <c r="U45" s="493"/>
      <c r="V45" s="493"/>
      <c r="W45" s="493"/>
      <c r="X45" s="493"/>
      <c r="Y45" s="493"/>
      <c r="Z45" s="493"/>
      <c r="AA45" s="493"/>
      <c r="AB45" s="493"/>
      <c r="AC45" s="493"/>
      <c r="AD45" s="493"/>
      <c r="AE45" s="493"/>
      <c r="AF45" s="493"/>
      <c r="AG45" s="493"/>
      <c r="AH45" s="493"/>
    </row>
    <row r="46" spans="2:34" s="1" customFormat="1" ht="21.95" customHeight="1" x14ac:dyDescent="0.25">
      <c r="B46" s="800" t="s">
        <v>562</v>
      </c>
      <c r="C46" s="801"/>
      <c r="D46" s="801"/>
      <c r="E46" s="801"/>
      <c r="F46" s="801"/>
      <c r="G46" s="801"/>
      <c r="H46" s="801"/>
      <c r="I46" s="801"/>
      <c r="J46" s="801"/>
      <c r="K46" s="801"/>
      <c r="L46" s="801"/>
      <c r="M46" s="802"/>
      <c r="N46" s="494"/>
      <c r="O46" s="493"/>
      <c r="P46" s="493"/>
      <c r="Q46" s="493"/>
      <c r="R46" s="493"/>
      <c r="S46" s="493"/>
      <c r="T46" s="493"/>
      <c r="U46" s="493"/>
      <c r="V46" s="493"/>
      <c r="W46" s="493"/>
      <c r="X46" s="493"/>
      <c r="Y46" s="493"/>
      <c r="Z46" s="493"/>
      <c r="AA46" s="493"/>
      <c r="AB46" s="493"/>
      <c r="AC46" s="493"/>
      <c r="AD46" s="493"/>
      <c r="AE46" s="493"/>
      <c r="AF46" s="493"/>
      <c r="AG46" s="493"/>
      <c r="AH46" s="493"/>
    </row>
    <row r="47" spans="2:34" s="1" customFormat="1" ht="21.95" customHeight="1" x14ac:dyDescent="0.25">
      <c r="B47" s="803" t="s">
        <v>201</v>
      </c>
      <c r="C47" s="804"/>
      <c r="D47" s="804"/>
      <c r="E47" s="804"/>
      <c r="F47" s="804"/>
      <c r="G47" s="804"/>
      <c r="H47" s="804"/>
      <c r="I47" s="804"/>
      <c r="J47" s="804"/>
      <c r="K47" s="804"/>
      <c r="L47" s="804"/>
      <c r="M47" s="805"/>
      <c r="N47" s="494"/>
      <c r="O47" s="493"/>
      <c r="P47" s="493"/>
      <c r="Q47" s="493"/>
      <c r="R47" s="493"/>
      <c r="S47" s="493"/>
      <c r="T47" s="493"/>
      <c r="U47" s="493"/>
      <c r="V47" s="493"/>
      <c r="W47" s="493"/>
      <c r="X47" s="493"/>
      <c r="Y47" s="493"/>
      <c r="Z47" s="493"/>
      <c r="AA47" s="493"/>
      <c r="AB47" s="493"/>
      <c r="AC47" s="493"/>
      <c r="AD47" s="493"/>
      <c r="AE47" s="493"/>
      <c r="AF47" s="493"/>
      <c r="AG47" s="493"/>
      <c r="AH47" s="493"/>
    </row>
    <row r="48" spans="2:34" s="1" customFormat="1" ht="21.95" customHeight="1" x14ac:dyDescent="0.25">
      <c r="B48" s="800" t="s">
        <v>200</v>
      </c>
      <c r="C48" s="801"/>
      <c r="D48" s="801"/>
      <c r="E48" s="801"/>
      <c r="F48" s="801"/>
      <c r="G48" s="801"/>
      <c r="H48" s="801"/>
      <c r="I48" s="801"/>
      <c r="J48" s="801"/>
      <c r="K48" s="801"/>
      <c r="L48" s="801"/>
      <c r="M48" s="802"/>
      <c r="N48" s="494"/>
      <c r="O48" s="493"/>
      <c r="P48" s="493"/>
      <c r="Q48" s="493"/>
      <c r="R48" s="493"/>
      <c r="S48" s="493"/>
      <c r="T48" s="493"/>
      <c r="U48" s="493"/>
      <c r="V48" s="493"/>
      <c r="W48" s="493"/>
      <c r="X48" s="493"/>
      <c r="Y48" s="493"/>
      <c r="Z48" s="493"/>
      <c r="AA48" s="493"/>
      <c r="AB48" s="493"/>
      <c r="AC48" s="493"/>
      <c r="AD48" s="493"/>
      <c r="AE48" s="493"/>
      <c r="AF48" s="493"/>
      <c r="AG48" s="493"/>
      <c r="AH48" s="493"/>
    </row>
    <row r="49" spans="1:13" s="1" customFormat="1" ht="21.95" customHeight="1" x14ac:dyDescent="0.25">
      <c r="B49" s="800" t="s">
        <v>270</v>
      </c>
      <c r="C49" s="801"/>
      <c r="D49" s="801"/>
      <c r="E49" s="801"/>
      <c r="F49" s="801"/>
      <c r="G49" s="801"/>
      <c r="H49" s="801"/>
      <c r="I49" s="801"/>
      <c r="J49" s="801"/>
      <c r="K49" s="801"/>
      <c r="L49" s="801"/>
      <c r="M49" s="802"/>
    </row>
    <row r="50" spans="1:13" s="1" customFormat="1" ht="21.95" customHeight="1" x14ac:dyDescent="0.25">
      <c r="B50" s="803" t="s">
        <v>15</v>
      </c>
      <c r="C50" s="804"/>
      <c r="D50" s="804"/>
      <c r="E50" s="804"/>
      <c r="F50" s="804"/>
      <c r="G50" s="804"/>
      <c r="H50" s="804"/>
      <c r="I50" s="804"/>
      <c r="J50" s="804"/>
      <c r="K50" s="804"/>
      <c r="L50" s="804"/>
      <c r="M50" s="805"/>
    </row>
    <row r="51" spans="1:13" s="1" customFormat="1" ht="21.95" customHeight="1" x14ac:dyDescent="0.25">
      <c r="B51" s="800" t="s">
        <v>364</v>
      </c>
      <c r="C51" s="801"/>
      <c r="D51" s="801"/>
      <c r="E51" s="801"/>
      <c r="F51" s="801"/>
      <c r="G51" s="801"/>
      <c r="H51" s="801"/>
      <c r="I51" s="801"/>
      <c r="J51" s="801"/>
      <c r="K51" s="801"/>
      <c r="L51" s="801"/>
      <c r="M51" s="802"/>
    </row>
    <row r="52" spans="1:13" s="1" customFormat="1" ht="21.95" customHeight="1" x14ac:dyDescent="0.25">
      <c r="B52" s="803" t="s">
        <v>546</v>
      </c>
      <c r="C52" s="804"/>
      <c r="D52" s="804"/>
      <c r="E52" s="804"/>
      <c r="F52" s="804"/>
      <c r="G52" s="804"/>
      <c r="H52" s="804"/>
      <c r="I52" s="804"/>
      <c r="J52" s="804"/>
      <c r="K52" s="804"/>
      <c r="L52" s="804"/>
      <c r="M52" s="805"/>
    </row>
    <row r="53" spans="1:13" s="1" customFormat="1" ht="21.95" customHeight="1" x14ac:dyDescent="0.25">
      <c r="A53" s="99"/>
      <c r="B53" s="814" t="s">
        <v>735</v>
      </c>
      <c r="C53" s="815"/>
      <c r="D53" s="815"/>
      <c r="E53" s="815"/>
      <c r="F53" s="815"/>
      <c r="G53" s="815"/>
      <c r="H53" s="815"/>
      <c r="I53" s="815"/>
      <c r="J53" s="815"/>
      <c r="K53" s="815"/>
      <c r="L53" s="815"/>
      <c r="M53" s="816"/>
    </row>
    <row r="54" spans="1:13" s="1" customFormat="1" ht="21.95" customHeight="1" x14ac:dyDescent="0.25">
      <c r="A54" s="99"/>
      <c r="B54" s="814" t="s">
        <v>734</v>
      </c>
      <c r="C54" s="815"/>
      <c r="D54" s="815"/>
      <c r="E54" s="815"/>
      <c r="F54" s="815"/>
      <c r="G54" s="815"/>
      <c r="H54" s="815"/>
      <c r="I54" s="815"/>
      <c r="J54" s="815"/>
      <c r="K54" s="815"/>
      <c r="L54" s="815"/>
      <c r="M54" s="816"/>
    </row>
    <row r="55" spans="1:13" s="1" customFormat="1" ht="24.95" customHeight="1" x14ac:dyDescent="0.25">
      <c r="B55" s="787" t="s">
        <v>16</v>
      </c>
      <c r="C55" s="788"/>
      <c r="D55" s="788"/>
      <c r="E55" s="788"/>
      <c r="F55" s="788"/>
      <c r="G55" s="788"/>
      <c r="H55" s="788"/>
      <c r="I55" s="788"/>
      <c r="J55" s="788"/>
      <c r="K55" s="788"/>
      <c r="L55" s="788"/>
      <c r="M55" s="789"/>
    </row>
    <row r="56" spans="1:13" s="1" customFormat="1" ht="21.95" customHeight="1" x14ac:dyDescent="0.25">
      <c r="B56" s="812" t="s">
        <v>17</v>
      </c>
      <c r="C56" s="804"/>
      <c r="D56" s="804"/>
      <c r="E56" s="804"/>
      <c r="F56" s="804"/>
      <c r="G56" s="804"/>
      <c r="H56" s="804"/>
      <c r="I56" s="804"/>
      <c r="J56" s="804"/>
      <c r="K56" s="804"/>
      <c r="L56" s="804"/>
      <c r="M56" s="805"/>
    </row>
    <row r="57" spans="1:13" s="1" customFormat="1" ht="21.95" customHeight="1" x14ac:dyDescent="0.25">
      <c r="B57" s="813" t="s">
        <v>18</v>
      </c>
      <c r="C57" s="810"/>
      <c r="D57" s="810"/>
      <c r="E57" s="810"/>
      <c r="F57" s="810"/>
      <c r="G57" s="810"/>
      <c r="H57" s="810"/>
      <c r="I57" s="810"/>
      <c r="J57" s="810"/>
      <c r="K57" s="810"/>
      <c r="L57" s="810"/>
      <c r="M57" s="811"/>
    </row>
    <row r="58" spans="1:13" s="1" customFormat="1" ht="21.95" customHeight="1" x14ac:dyDescent="0.25">
      <c r="B58" s="806" t="s">
        <v>203</v>
      </c>
      <c r="C58" s="807"/>
      <c r="D58" s="807"/>
      <c r="E58" s="807"/>
      <c r="F58" s="807"/>
      <c r="G58" s="807"/>
      <c r="H58" s="807"/>
      <c r="I58" s="807"/>
      <c r="J58" s="807"/>
      <c r="K58" s="807"/>
      <c r="L58" s="807"/>
      <c r="M58" s="808"/>
    </row>
    <row r="59" spans="1:13" s="1" customFormat="1" ht="21.95" customHeight="1" x14ac:dyDescent="0.25">
      <c r="B59" s="813" t="s">
        <v>19</v>
      </c>
      <c r="C59" s="810"/>
      <c r="D59" s="810"/>
      <c r="E59" s="810"/>
      <c r="F59" s="810"/>
      <c r="G59" s="810"/>
      <c r="H59" s="810"/>
      <c r="I59" s="810"/>
      <c r="J59" s="810"/>
      <c r="K59" s="810"/>
      <c r="L59" s="810"/>
      <c r="M59" s="811"/>
    </row>
    <row r="60" spans="1:13" s="1" customFormat="1" ht="21.95" customHeight="1" x14ac:dyDescent="0.25">
      <c r="B60" s="806" t="s">
        <v>205</v>
      </c>
      <c r="C60" s="807"/>
      <c r="D60" s="807"/>
      <c r="E60" s="807"/>
      <c r="F60" s="807"/>
      <c r="G60" s="807"/>
      <c r="H60" s="807"/>
      <c r="I60" s="807"/>
      <c r="J60" s="807"/>
      <c r="K60" s="807"/>
      <c r="L60" s="807"/>
      <c r="M60" s="808"/>
    </row>
    <row r="61" spans="1:13" s="1" customFormat="1" ht="21.95" customHeight="1" x14ac:dyDescent="0.25">
      <c r="B61" s="806" t="s">
        <v>733</v>
      </c>
      <c r="C61" s="807"/>
      <c r="D61" s="807"/>
      <c r="E61" s="807"/>
      <c r="F61" s="807"/>
      <c r="G61" s="807"/>
      <c r="H61" s="807"/>
      <c r="I61" s="807"/>
      <c r="J61" s="807"/>
      <c r="K61" s="807"/>
      <c r="L61" s="807"/>
      <c r="M61" s="808"/>
    </row>
    <row r="62" spans="1:13" s="1" customFormat="1" ht="21.95" customHeight="1" x14ac:dyDescent="0.25">
      <c r="B62" s="812" t="s">
        <v>20</v>
      </c>
      <c r="C62" s="804"/>
      <c r="D62" s="804"/>
      <c r="E62" s="804"/>
      <c r="F62" s="804"/>
      <c r="G62" s="804"/>
      <c r="H62" s="804"/>
      <c r="I62" s="804"/>
      <c r="J62" s="804"/>
      <c r="K62" s="804"/>
      <c r="L62" s="804"/>
      <c r="M62" s="805"/>
    </row>
    <row r="63" spans="1:13" s="1" customFormat="1" ht="21.95" customHeight="1" x14ac:dyDescent="0.25">
      <c r="B63" s="813" t="s">
        <v>263</v>
      </c>
      <c r="C63" s="810"/>
      <c r="D63" s="810"/>
      <c r="E63" s="810"/>
      <c r="F63" s="810"/>
      <c r="G63" s="810"/>
      <c r="H63" s="810"/>
      <c r="I63" s="810"/>
      <c r="J63" s="810"/>
      <c r="K63" s="810"/>
      <c r="L63" s="810"/>
      <c r="M63" s="811"/>
    </row>
    <row r="64" spans="1:13" s="1" customFormat="1" ht="21.95" customHeight="1" x14ac:dyDescent="0.25">
      <c r="B64" s="806" t="s">
        <v>233</v>
      </c>
      <c r="C64" s="807"/>
      <c r="D64" s="807"/>
      <c r="E64" s="807"/>
      <c r="F64" s="807"/>
      <c r="G64" s="807"/>
      <c r="H64" s="807"/>
      <c r="I64" s="807"/>
      <c r="J64" s="807"/>
      <c r="K64" s="807"/>
      <c r="L64" s="807"/>
      <c r="M64" s="808"/>
    </row>
    <row r="65" spans="2:14" s="1" customFormat="1" ht="21.95" customHeight="1" x14ac:dyDescent="0.25">
      <c r="B65" s="806" t="s">
        <v>234</v>
      </c>
      <c r="C65" s="807"/>
      <c r="D65" s="807"/>
      <c r="E65" s="807"/>
      <c r="F65" s="807"/>
      <c r="G65" s="807"/>
      <c r="H65" s="807"/>
      <c r="I65" s="807"/>
      <c r="J65" s="807"/>
      <c r="K65" s="807"/>
      <c r="L65" s="807"/>
      <c r="M65" s="808"/>
    </row>
    <row r="66" spans="2:14" s="1" customFormat="1" ht="21.95" customHeight="1" x14ac:dyDescent="0.25">
      <c r="B66" s="806" t="s">
        <v>563</v>
      </c>
      <c r="C66" s="807"/>
      <c r="D66" s="807"/>
      <c r="E66" s="807"/>
      <c r="F66" s="807"/>
      <c r="G66" s="807"/>
      <c r="H66" s="807"/>
      <c r="I66" s="807"/>
      <c r="J66" s="807"/>
      <c r="K66" s="807"/>
      <c r="L66" s="807"/>
      <c r="M66" s="808"/>
    </row>
    <row r="67" spans="2:14" s="1" customFormat="1" ht="21.95" customHeight="1" x14ac:dyDescent="0.25">
      <c r="B67" s="806" t="s">
        <v>564</v>
      </c>
      <c r="C67" s="807"/>
      <c r="D67" s="807"/>
      <c r="E67" s="807"/>
      <c r="F67" s="807"/>
      <c r="G67" s="807"/>
      <c r="H67" s="807"/>
      <c r="I67" s="807"/>
      <c r="J67" s="807"/>
      <c r="K67" s="807"/>
      <c r="L67" s="807"/>
      <c r="M67" s="808"/>
    </row>
    <row r="68" spans="2:14" s="1" customFormat="1" ht="21.95" customHeight="1" x14ac:dyDescent="0.25">
      <c r="B68" s="813" t="s">
        <v>272</v>
      </c>
      <c r="C68" s="810"/>
      <c r="D68" s="810"/>
      <c r="E68" s="810"/>
      <c r="F68" s="810"/>
      <c r="G68" s="810"/>
      <c r="H68" s="810"/>
      <c r="I68" s="810"/>
      <c r="J68" s="810"/>
      <c r="K68" s="810"/>
      <c r="L68" s="810"/>
      <c r="M68" s="811"/>
    </row>
    <row r="69" spans="2:14" s="1" customFormat="1" ht="21.95" customHeight="1" x14ac:dyDescent="0.25">
      <c r="B69" s="806" t="s">
        <v>565</v>
      </c>
      <c r="C69" s="807"/>
      <c r="D69" s="807"/>
      <c r="E69" s="807"/>
      <c r="F69" s="807"/>
      <c r="G69" s="807"/>
      <c r="H69" s="807"/>
      <c r="I69" s="807"/>
      <c r="J69" s="807"/>
      <c r="K69" s="807"/>
      <c r="L69" s="807"/>
      <c r="M69" s="808"/>
    </row>
    <row r="70" spans="2:14" s="1" customFormat="1" ht="21.95" customHeight="1" x14ac:dyDescent="0.25">
      <c r="B70" s="806" t="s">
        <v>677</v>
      </c>
      <c r="C70" s="807"/>
      <c r="D70" s="807"/>
      <c r="E70" s="807"/>
      <c r="F70" s="807"/>
      <c r="G70" s="807"/>
      <c r="H70" s="807"/>
      <c r="I70" s="807"/>
      <c r="J70" s="807"/>
      <c r="K70" s="807"/>
      <c r="L70" s="807"/>
      <c r="M70" s="808"/>
    </row>
    <row r="71" spans="2:14" s="1" customFormat="1" ht="21.95" customHeight="1" x14ac:dyDescent="0.25">
      <c r="B71" s="809" t="s">
        <v>21</v>
      </c>
      <c r="C71" s="810"/>
      <c r="D71" s="810"/>
      <c r="E71" s="810"/>
      <c r="F71" s="810"/>
      <c r="G71" s="810"/>
      <c r="H71" s="810"/>
      <c r="I71" s="810"/>
      <c r="J71" s="810"/>
      <c r="K71" s="810"/>
      <c r="L71" s="810"/>
      <c r="M71" s="811"/>
    </row>
    <row r="72" spans="2:14" s="1" customFormat="1" ht="21.95" customHeight="1" x14ac:dyDescent="0.25">
      <c r="B72" s="806" t="s">
        <v>264</v>
      </c>
      <c r="C72" s="807"/>
      <c r="D72" s="807"/>
      <c r="E72" s="807"/>
      <c r="F72" s="807"/>
      <c r="G72" s="807"/>
      <c r="H72" s="807"/>
      <c r="I72" s="807"/>
      <c r="J72" s="807"/>
      <c r="K72" s="807"/>
      <c r="L72" s="807"/>
      <c r="M72" s="808"/>
      <c r="N72" s="17"/>
    </row>
    <row r="73" spans="2:14" s="1" customFormat="1" ht="21.95" customHeight="1" x14ac:dyDescent="0.25">
      <c r="B73" s="806" t="s">
        <v>268</v>
      </c>
      <c r="C73" s="807"/>
      <c r="D73" s="807"/>
      <c r="E73" s="807"/>
      <c r="F73" s="807"/>
      <c r="G73" s="807"/>
      <c r="H73" s="807"/>
      <c r="I73" s="807"/>
      <c r="J73" s="807"/>
      <c r="K73" s="807"/>
      <c r="L73" s="807"/>
      <c r="M73" s="808"/>
    </row>
    <row r="74" spans="2:14" s="1" customFormat="1" ht="21.95" customHeight="1" x14ac:dyDescent="0.25">
      <c r="B74" s="833" t="s">
        <v>489</v>
      </c>
      <c r="C74" s="834"/>
      <c r="D74" s="834"/>
      <c r="E74" s="834"/>
      <c r="F74" s="834"/>
      <c r="G74" s="834"/>
      <c r="H74" s="834"/>
      <c r="I74" s="834"/>
      <c r="J74" s="834"/>
      <c r="K74" s="834"/>
      <c r="L74" s="834"/>
      <c r="M74" s="835"/>
    </row>
    <row r="75" spans="2:14" s="1" customFormat="1" ht="21.95" customHeight="1" x14ac:dyDescent="0.25">
      <c r="B75" s="813" t="s">
        <v>416</v>
      </c>
      <c r="C75" s="810"/>
      <c r="D75" s="810"/>
      <c r="E75" s="810"/>
      <c r="F75" s="810"/>
      <c r="G75" s="810"/>
      <c r="H75" s="810"/>
      <c r="I75" s="810"/>
      <c r="J75" s="810"/>
      <c r="K75" s="810"/>
      <c r="L75" s="810"/>
      <c r="M75" s="811"/>
    </row>
    <row r="76" spans="2:14" s="1" customFormat="1" ht="21.95" customHeight="1" x14ac:dyDescent="0.25">
      <c r="B76" s="806" t="s">
        <v>547</v>
      </c>
      <c r="C76" s="807"/>
      <c r="D76" s="807"/>
      <c r="E76" s="807"/>
      <c r="F76" s="807"/>
      <c r="G76" s="807"/>
      <c r="H76" s="807"/>
      <c r="I76" s="807"/>
      <c r="J76" s="807"/>
      <c r="K76" s="807"/>
      <c r="L76" s="807"/>
      <c r="M76" s="808"/>
    </row>
    <row r="77" spans="2:14" s="1" customFormat="1" ht="21.95" customHeight="1" x14ac:dyDescent="0.25">
      <c r="B77" s="813" t="s">
        <v>417</v>
      </c>
      <c r="C77" s="810"/>
      <c r="D77" s="810"/>
      <c r="E77" s="810"/>
      <c r="F77" s="810"/>
      <c r="G77" s="810"/>
      <c r="H77" s="810"/>
      <c r="I77" s="810"/>
      <c r="J77" s="810"/>
      <c r="K77" s="810"/>
      <c r="L77" s="810"/>
      <c r="M77" s="811"/>
    </row>
    <row r="78" spans="2:14" s="1" customFormat="1" ht="21.95" customHeight="1" x14ac:dyDescent="0.25">
      <c r="B78" s="806" t="s">
        <v>676</v>
      </c>
      <c r="C78" s="807"/>
      <c r="D78" s="807"/>
      <c r="E78" s="807"/>
      <c r="F78" s="807"/>
      <c r="G78" s="807"/>
      <c r="H78" s="807"/>
      <c r="I78" s="807"/>
      <c r="J78" s="807"/>
      <c r="K78" s="807"/>
      <c r="L78" s="807"/>
      <c r="M78" s="808"/>
    </row>
    <row r="79" spans="2:14" s="1" customFormat="1" ht="21.95" customHeight="1" x14ac:dyDescent="0.25">
      <c r="B79" s="806" t="s">
        <v>732</v>
      </c>
      <c r="C79" s="807"/>
      <c r="D79" s="807"/>
      <c r="E79" s="807"/>
      <c r="F79" s="807"/>
      <c r="G79" s="807"/>
      <c r="H79" s="807"/>
      <c r="I79" s="807"/>
      <c r="J79" s="807"/>
      <c r="K79" s="807"/>
      <c r="L79" s="807"/>
      <c r="M79" s="808"/>
    </row>
    <row r="80" spans="2:14" s="1" customFormat="1" ht="24.95" customHeight="1" x14ac:dyDescent="0.25">
      <c r="B80" s="787" t="s">
        <v>22</v>
      </c>
      <c r="C80" s="788"/>
      <c r="D80" s="788"/>
      <c r="E80" s="788"/>
      <c r="F80" s="788"/>
      <c r="G80" s="788"/>
      <c r="H80" s="788"/>
      <c r="I80" s="788"/>
      <c r="J80" s="788"/>
      <c r="K80" s="788"/>
      <c r="L80" s="788"/>
      <c r="M80" s="789"/>
    </row>
    <row r="81" spans="1:13" s="1" customFormat="1" ht="21.95" customHeight="1" x14ac:dyDescent="0.25">
      <c r="B81" s="784" t="s">
        <v>566</v>
      </c>
      <c r="C81" s="785"/>
      <c r="D81" s="785"/>
      <c r="E81" s="785"/>
      <c r="F81" s="785"/>
      <c r="G81" s="785"/>
      <c r="H81" s="785"/>
      <c r="I81" s="785"/>
      <c r="J81" s="785"/>
      <c r="K81" s="785"/>
      <c r="L81" s="785"/>
      <c r="M81" s="786"/>
    </row>
    <row r="82" spans="1:13" s="1" customFormat="1" ht="21.95" customHeight="1" x14ac:dyDescent="0.25">
      <c r="B82" s="784" t="s">
        <v>235</v>
      </c>
      <c r="C82" s="785"/>
      <c r="D82" s="785"/>
      <c r="E82" s="785"/>
      <c r="F82" s="785"/>
      <c r="G82" s="785"/>
      <c r="H82" s="785"/>
      <c r="I82" s="785"/>
      <c r="J82" s="785"/>
      <c r="K82" s="785"/>
      <c r="L82" s="785"/>
      <c r="M82" s="786"/>
    </row>
    <row r="83" spans="1:13" s="1" customFormat="1" ht="21.95" customHeight="1" x14ac:dyDescent="0.25">
      <c r="B83" s="784" t="s">
        <v>730</v>
      </c>
      <c r="C83" s="785"/>
      <c r="D83" s="785"/>
      <c r="E83" s="785"/>
      <c r="F83" s="785"/>
      <c r="G83" s="785"/>
      <c r="H83" s="785"/>
      <c r="I83" s="785"/>
      <c r="J83" s="785"/>
      <c r="K83" s="785"/>
      <c r="L83" s="785"/>
      <c r="M83" s="786"/>
    </row>
    <row r="84" spans="1:13" s="1" customFormat="1" ht="24.95" customHeight="1" x14ac:dyDescent="0.25">
      <c r="B84" s="787" t="s">
        <v>23</v>
      </c>
      <c r="C84" s="788"/>
      <c r="D84" s="788"/>
      <c r="E84" s="788"/>
      <c r="F84" s="788"/>
      <c r="G84" s="788"/>
      <c r="H84" s="788"/>
      <c r="I84" s="788"/>
      <c r="J84" s="788"/>
      <c r="K84" s="788"/>
      <c r="L84" s="788"/>
      <c r="M84" s="789"/>
    </row>
    <row r="85" spans="1:13" s="1" customFormat="1" ht="21.95" customHeight="1" x14ac:dyDescent="0.25">
      <c r="B85" s="784" t="s">
        <v>567</v>
      </c>
      <c r="C85" s="785"/>
      <c r="D85" s="785"/>
      <c r="E85" s="785"/>
      <c r="F85" s="785"/>
      <c r="G85" s="785"/>
      <c r="H85" s="785"/>
      <c r="I85" s="785"/>
      <c r="J85" s="785"/>
      <c r="K85" s="785"/>
      <c r="L85" s="785"/>
      <c r="M85" s="786"/>
    </row>
    <row r="86" spans="1:13" s="1" customFormat="1" ht="24.95" customHeight="1" x14ac:dyDescent="0.25">
      <c r="B86" s="787" t="s">
        <v>24</v>
      </c>
      <c r="C86" s="788"/>
      <c r="D86" s="788"/>
      <c r="E86" s="788"/>
      <c r="F86" s="788"/>
      <c r="G86" s="788"/>
      <c r="H86" s="788"/>
      <c r="I86" s="788"/>
      <c r="J86" s="788"/>
      <c r="K86" s="788"/>
      <c r="L86" s="788"/>
      <c r="M86" s="789"/>
    </row>
    <row r="87" spans="1:13" s="1" customFormat="1" ht="21.95" customHeight="1" x14ac:dyDescent="0.25">
      <c r="B87" s="784" t="s">
        <v>568</v>
      </c>
      <c r="C87" s="785"/>
      <c r="D87" s="785"/>
      <c r="E87" s="785"/>
      <c r="F87" s="785"/>
      <c r="G87" s="785"/>
      <c r="H87" s="785"/>
      <c r="I87" s="785"/>
      <c r="J87" s="785"/>
      <c r="K87" s="785"/>
      <c r="L87" s="785"/>
      <c r="M87" s="786"/>
    </row>
    <row r="88" spans="1:13" s="1" customFormat="1" ht="21.95" customHeight="1" x14ac:dyDescent="0.25">
      <c r="B88" s="784" t="s">
        <v>714</v>
      </c>
      <c r="C88" s="785"/>
      <c r="D88" s="785"/>
      <c r="E88" s="785"/>
      <c r="F88" s="785"/>
      <c r="G88" s="785"/>
      <c r="H88" s="785"/>
      <c r="I88" s="785"/>
      <c r="J88" s="785"/>
      <c r="K88" s="785"/>
      <c r="L88" s="785"/>
      <c r="M88" s="786"/>
    </row>
    <row r="89" spans="1:13" s="1" customFormat="1" ht="24.95" customHeight="1" x14ac:dyDescent="0.25">
      <c r="B89" s="787" t="s">
        <v>426</v>
      </c>
      <c r="C89" s="788"/>
      <c r="D89" s="788"/>
      <c r="E89" s="788"/>
      <c r="F89" s="788"/>
      <c r="G89" s="788"/>
      <c r="H89" s="788"/>
      <c r="I89" s="788"/>
      <c r="J89" s="788"/>
      <c r="K89" s="788"/>
      <c r="L89" s="788"/>
      <c r="M89" s="789"/>
    </row>
    <row r="90" spans="1:13" s="1" customFormat="1" ht="21.95" customHeight="1" x14ac:dyDescent="0.25">
      <c r="B90" s="784" t="s">
        <v>431</v>
      </c>
      <c r="C90" s="785"/>
      <c r="D90" s="785"/>
      <c r="E90" s="785"/>
      <c r="F90" s="785"/>
      <c r="G90" s="785"/>
      <c r="H90" s="785"/>
      <c r="I90" s="785"/>
      <c r="J90" s="785"/>
      <c r="K90" s="785"/>
      <c r="L90" s="785"/>
      <c r="M90" s="786"/>
    </row>
    <row r="91" spans="1:13" s="1" customFormat="1" ht="21.95" customHeight="1" thickBot="1" x14ac:dyDescent="0.3">
      <c r="B91" s="794" t="s">
        <v>490</v>
      </c>
      <c r="C91" s="795"/>
      <c r="D91" s="795"/>
      <c r="E91" s="795"/>
      <c r="F91" s="795"/>
      <c r="G91" s="795"/>
      <c r="H91" s="795"/>
      <c r="I91" s="795"/>
      <c r="J91" s="795"/>
      <c r="K91" s="795"/>
      <c r="L91" s="795"/>
      <c r="M91" s="796"/>
    </row>
    <row r="92" spans="1:13" s="18" customFormat="1" ht="24.95" customHeight="1" thickTop="1" x14ac:dyDescent="0.25">
      <c r="B92" s="797" t="s">
        <v>751</v>
      </c>
      <c r="C92" s="798"/>
      <c r="D92" s="798"/>
      <c r="E92" s="798"/>
      <c r="F92" s="798"/>
      <c r="G92" s="798"/>
      <c r="H92" s="798"/>
      <c r="I92" s="798"/>
      <c r="J92" s="798"/>
      <c r="K92" s="798"/>
      <c r="L92" s="798"/>
      <c r="M92" s="799"/>
    </row>
    <row r="93" spans="1:13" s="18" customFormat="1" ht="21.95" customHeight="1" x14ac:dyDescent="0.25">
      <c r="A93" s="160"/>
      <c r="B93" s="790" t="s">
        <v>716</v>
      </c>
      <c r="C93" s="791"/>
      <c r="D93" s="791"/>
      <c r="E93" s="791"/>
      <c r="F93" s="791"/>
      <c r="G93" s="791"/>
      <c r="H93" s="791"/>
      <c r="I93" s="791"/>
      <c r="J93" s="791"/>
      <c r="K93" s="791"/>
      <c r="L93" s="791"/>
      <c r="M93" s="792"/>
    </row>
    <row r="94" spans="1:13" s="18" customFormat="1" ht="21.95" customHeight="1" x14ac:dyDescent="0.25">
      <c r="A94" s="18" t="s">
        <v>461</v>
      </c>
      <c r="B94" s="790" t="s">
        <v>717</v>
      </c>
      <c r="C94" s="791"/>
      <c r="D94" s="791"/>
      <c r="E94" s="791"/>
      <c r="F94" s="791"/>
      <c r="G94" s="791"/>
      <c r="H94" s="791"/>
      <c r="I94" s="791"/>
      <c r="J94" s="791"/>
      <c r="K94" s="791"/>
      <c r="L94" s="791"/>
      <c r="M94" s="792"/>
    </row>
    <row r="95" spans="1:13" s="18" customFormat="1" ht="21.95" customHeight="1" x14ac:dyDescent="0.25">
      <c r="B95" s="797" t="s">
        <v>752</v>
      </c>
      <c r="C95" s="798"/>
      <c r="D95" s="798"/>
      <c r="E95" s="798"/>
      <c r="F95" s="798"/>
      <c r="G95" s="798"/>
      <c r="H95" s="798"/>
      <c r="I95" s="798"/>
      <c r="J95" s="798"/>
      <c r="K95" s="798"/>
      <c r="L95" s="798"/>
      <c r="M95" s="799"/>
    </row>
    <row r="96" spans="1:13" s="18" customFormat="1" ht="21.95" customHeight="1" x14ac:dyDescent="0.25">
      <c r="B96" s="790" t="s">
        <v>750</v>
      </c>
      <c r="C96" s="791"/>
      <c r="D96" s="791"/>
      <c r="E96" s="791"/>
      <c r="F96" s="791"/>
      <c r="G96" s="791"/>
      <c r="H96" s="791"/>
      <c r="I96" s="791"/>
      <c r="J96" s="791"/>
      <c r="K96" s="791"/>
      <c r="L96" s="791"/>
      <c r="M96" s="792"/>
    </row>
    <row r="97" spans="1:14" s="18" customFormat="1" ht="24.95" customHeight="1" x14ac:dyDescent="0.25">
      <c r="B97" s="797" t="s">
        <v>753</v>
      </c>
      <c r="C97" s="798"/>
      <c r="D97" s="798"/>
      <c r="E97" s="798"/>
      <c r="F97" s="798"/>
      <c r="G97" s="798"/>
      <c r="H97" s="798"/>
      <c r="I97" s="798"/>
      <c r="J97" s="798"/>
      <c r="K97" s="798"/>
      <c r="L97" s="798"/>
      <c r="M97" s="799"/>
    </row>
    <row r="98" spans="1:14" s="18" customFormat="1" ht="24.95" customHeight="1" x14ac:dyDescent="0.25">
      <c r="B98" s="790" t="s">
        <v>754</v>
      </c>
      <c r="C98" s="791"/>
      <c r="D98" s="791"/>
      <c r="E98" s="791"/>
      <c r="F98" s="791"/>
      <c r="G98" s="791"/>
      <c r="H98" s="791"/>
      <c r="I98" s="791"/>
      <c r="J98" s="791"/>
      <c r="K98" s="791"/>
      <c r="L98" s="791"/>
      <c r="M98" s="792"/>
    </row>
    <row r="99" spans="1:14" s="18" customFormat="1" ht="24.95" customHeight="1" x14ac:dyDescent="0.25">
      <c r="B99" s="797" t="s">
        <v>755</v>
      </c>
      <c r="C99" s="798"/>
      <c r="D99" s="798"/>
      <c r="E99" s="798"/>
      <c r="F99" s="798"/>
      <c r="G99" s="798"/>
      <c r="H99" s="798"/>
      <c r="I99" s="798"/>
      <c r="J99" s="798"/>
      <c r="K99" s="798"/>
      <c r="L99" s="798"/>
      <c r="M99" s="799"/>
    </row>
    <row r="100" spans="1:14" s="18" customFormat="1" ht="24.95" customHeight="1" x14ac:dyDescent="0.25">
      <c r="B100" s="790" t="s">
        <v>756</v>
      </c>
      <c r="C100" s="791"/>
      <c r="D100" s="791"/>
      <c r="E100" s="791"/>
      <c r="F100" s="791"/>
      <c r="G100" s="791"/>
      <c r="H100" s="791"/>
      <c r="I100" s="791"/>
      <c r="J100" s="791"/>
      <c r="K100" s="791"/>
      <c r="L100" s="791"/>
      <c r="M100" s="792"/>
    </row>
    <row r="101" spans="1:14" s="18" customFormat="1" ht="21.95" customHeight="1" x14ac:dyDescent="0.25">
      <c r="A101" s="160"/>
      <c r="B101" s="790" t="s">
        <v>757</v>
      </c>
      <c r="C101" s="791"/>
      <c r="D101" s="791"/>
      <c r="E101" s="791"/>
      <c r="F101" s="791"/>
      <c r="G101" s="791"/>
      <c r="H101" s="791"/>
      <c r="I101" s="791"/>
      <c r="J101" s="791"/>
      <c r="K101" s="791"/>
      <c r="L101" s="791"/>
      <c r="M101" s="792"/>
    </row>
    <row r="102" spans="1:14" s="1" customFormat="1" x14ac:dyDescent="0.25">
      <c r="B102" s="793"/>
      <c r="C102" s="793"/>
      <c r="D102" s="793"/>
      <c r="E102" s="793"/>
      <c r="F102" s="793"/>
      <c r="G102" s="793"/>
      <c r="H102" s="793"/>
      <c r="I102" s="793"/>
      <c r="J102" s="793"/>
      <c r="K102" s="793"/>
      <c r="L102" s="793"/>
      <c r="M102" s="793"/>
    </row>
    <row r="103" spans="1:14" s="1" customFormat="1" x14ac:dyDescent="0.25">
      <c r="A103"/>
      <c r="B103"/>
      <c r="C103"/>
      <c r="D103"/>
      <c r="E103"/>
      <c r="F103"/>
      <c r="G103"/>
      <c r="H103"/>
      <c r="I103"/>
      <c r="J103"/>
      <c r="K103"/>
      <c r="L103"/>
      <c r="M103"/>
      <c r="N103"/>
    </row>
    <row r="104" spans="1:14" x14ac:dyDescent="0.25"/>
    <row r="105" spans="1:14" x14ac:dyDescent="0.25"/>
    <row r="106" spans="1:14" x14ac:dyDescent="0.25"/>
    <row r="107" spans="1:14" x14ac:dyDescent="0.25"/>
    <row r="108" spans="1:14" x14ac:dyDescent="0.25"/>
    <row r="109" spans="1:14" x14ac:dyDescent="0.25"/>
    <row r="110" spans="1:14" x14ac:dyDescent="0.25"/>
    <row r="111" spans="1:14" x14ac:dyDescent="0.25"/>
    <row r="112" spans="1:14"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ht="14.25" customHeight="1" x14ac:dyDescent="0.25"/>
    <row r="179" ht="15.75" customHeight="1"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sheetData>
  <mergeCells count="99">
    <mergeCell ref="B41:M41"/>
    <mergeCell ref="B42:M42"/>
    <mergeCell ref="B56:M56"/>
    <mergeCell ref="B59:M59"/>
    <mergeCell ref="B58:M58"/>
    <mergeCell ref="B44:M44"/>
    <mergeCell ref="B60:M60"/>
    <mergeCell ref="B61:M61"/>
    <mergeCell ref="B79:M79"/>
    <mergeCell ref="B72:M72"/>
    <mergeCell ref="B45:M45"/>
    <mergeCell ref="B46:M46"/>
    <mergeCell ref="B49:M49"/>
    <mergeCell ref="B47:M47"/>
    <mergeCell ref="B57:M57"/>
    <mergeCell ref="B68:M68"/>
    <mergeCell ref="B64:M64"/>
    <mergeCell ref="B74:M74"/>
    <mergeCell ref="B75:M75"/>
    <mergeCell ref="B77:M77"/>
    <mergeCell ref="B69:M69"/>
    <mergeCell ref="B67:M67"/>
    <mergeCell ref="B65:M65"/>
    <mergeCell ref="B66:M66"/>
    <mergeCell ref="B15:M15"/>
    <mergeCell ref="B16:M16"/>
    <mergeCell ref="B9:M9"/>
    <mergeCell ref="B11:M11"/>
    <mergeCell ref="B27:M27"/>
    <mergeCell ref="B13:M13"/>
    <mergeCell ref="B14:M14"/>
    <mergeCell ref="B12:M12"/>
    <mergeCell ref="B17:M17"/>
    <mergeCell ref="B18:M18"/>
    <mergeCell ref="B19:M19"/>
    <mergeCell ref="B20:M20"/>
    <mergeCell ref="B21:M21"/>
    <mergeCell ref="B22:M22"/>
    <mergeCell ref="B24:M24"/>
    <mergeCell ref="B23:M23"/>
    <mergeCell ref="K4:M4"/>
    <mergeCell ref="B10:M10"/>
    <mergeCell ref="B5:M5"/>
    <mergeCell ref="B8:M8"/>
    <mergeCell ref="B6:M6"/>
    <mergeCell ref="B7:M7"/>
    <mergeCell ref="B31:M31"/>
    <mergeCell ref="B25:M25"/>
    <mergeCell ref="B26:M26"/>
    <mergeCell ref="B28:M28"/>
    <mergeCell ref="B43:M43"/>
    <mergeCell ref="B36:M36"/>
    <mergeCell ref="B37:M37"/>
    <mergeCell ref="B30:M30"/>
    <mergeCell ref="B34:M34"/>
    <mergeCell ref="B32:M32"/>
    <mergeCell ref="B33:M33"/>
    <mergeCell ref="B35:M35"/>
    <mergeCell ref="B29:M29"/>
    <mergeCell ref="B38:M38"/>
    <mergeCell ref="B40:M40"/>
    <mergeCell ref="B39:M39"/>
    <mergeCell ref="B88:M88"/>
    <mergeCell ref="B48:M48"/>
    <mergeCell ref="B50:M50"/>
    <mergeCell ref="B51:M51"/>
    <mergeCell ref="B55:M55"/>
    <mergeCell ref="B70:M70"/>
    <mergeCell ref="B71:M71"/>
    <mergeCell ref="B73:M73"/>
    <mergeCell ref="B62:M62"/>
    <mergeCell ref="B63:M63"/>
    <mergeCell ref="B52:M52"/>
    <mergeCell ref="B53:M53"/>
    <mergeCell ref="B54:M54"/>
    <mergeCell ref="B76:M76"/>
    <mergeCell ref="B78:M78"/>
    <mergeCell ref="B87:M87"/>
    <mergeCell ref="B101:M101"/>
    <mergeCell ref="B102:M102"/>
    <mergeCell ref="B89:M89"/>
    <mergeCell ref="B90:M90"/>
    <mergeCell ref="B91:M91"/>
    <mergeCell ref="B94:M94"/>
    <mergeCell ref="B98:M98"/>
    <mergeCell ref="B100:M100"/>
    <mergeCell ref="B99:M99"/>
    <mergeCell ref="B96:M96"/>
    <mergeCell ref="B97:M97"/>
    <mergeCell ref="B92:M92"/>
    <mergeCell ref="B93:M93"/>
    <mergeCell ref="B95:M95"/>
    <mergeCell ref="B85:M85"/>
    <mergeCell ref="B86:M86"/>
    <mergeCell ref="B80:M80"/>
    <mergeCell ref="B82:M82"/>
    <mergeCell ref="B81:M81"/>
    <mergeCell ref="B84:M84"/>
    <mergeCell ref="B83:M83"/>
  </mergeCells>
  <hyperlinks>
    <hyperlink ref="B11:M11" location="'QUADRO 1.1.2'!A1" display="1.1.2 - Convenções publicadas (por subtipo)"/>
    <hyperlink ref="B10:M10" location="'QUADRO 1.1.1'!A1" display="1.1.1 - IRCT publicados (por tipo)"/>
    <hyperlink ref="B13:M13" location="'QUADRO 1.1.4'!A1" display="1.1.4 - Média de Trabalhadores Abrangidos por tipo de Convenção publicada"/>
    <hyperlink ref="B14:M14" location="'QUADRO 1.1.5'!A1" display="1.1.5 - Convenções publicadas (por CAE e tipo)"/>
    <hyperlink ref="B15:M15" location="'QUADRO 1.1.6'!A1" display="1.1.6 - IRCT negociais publicados (incluindo AA) (por CAE e tipo)"/>
    <hyperlink ref="B16:M16" location="'QUADRO 1.1.7'!A1" display="1.1.7 - Trabalhadores Abrangidos por convenções publicadas (por CAE e tipo)"/>
    <hyperlink ref="B19:M19" location="'QUADRO 1.2.1'!A1" display="1.2.1 - Variação salarial nominal anualizada e real (incluindo a inflação de 2016)"/>
    <hyperlink ref="B20:M20" location="'QUADRO 1.2.2'!A1" display="1.2.2 - Remuneração convencional mais e menos elevada por IRCT publicado em 2016 e por sector de atividade económica"/>
    <hyperlink ref="B23:M23" location="'QUADRO 1.3.1.1'!A1" display="1.3.1.1 - Acordos de adesão publicados em 2016 - quadro síntese"/>
    <hyperlink ref="B25:M25" location="'QUADRO 1.3.2.1'!A1" display="1.3.2.1 - Fundamento da extensão (por tipo)"/>
    <hyperlink ref="B26:M26" location="'QUADRO 1.3.2.2'!A1" display="1.3.2.2 - Intervalo temporal entre: última publicação da convenção / publicação da PE e requerimento / publicação da PE"/>
    <hyperlink ref="B27:M27" location="'QUADRO 1.3.2.3'!A1" display="1.3.2.3 - Período médio entre requerimento / aviso / portaria de extensão em DR"/>
    <hyperlink ref="B29:M29" location="'QUADRO 1.4.1'!A1" display="1.4.1 - Empresas do Sector Empresarial do Estado (participação igual ou superior a 40%) com negociação coletiva - ano da última publicação (por tipo)"/>
    <hyperlink ref="B34:M34" location="'QUADRO 2.1.1.1'!A1" display="2.1.1.1 - Temas identificados em IRCT publicados (por tipo)"/>
    <hyperlink ref="B35:M35" location="'QUADRO 2.1.1.2'!A1" display="2.1.1.2 - Temas identificados em IRCT publicados (por subtipo)"/>
    <hyperlink ref="B37:M37" location="'QUADRO 2.1.2.1'!A1" display="2.1.2.1 - Apuramento  dos conteúdos previstos no art. 492.º, n.ºs 2 e 3 do Código do Trabalho, em 1ªs convenções e revisões globais"/>
    <hyperlink ref="B40:M40" location="'QUADRO 2.2.1.1'!A1" display="2.2.1.1 - IRCT negociais publicados em 2016 com cláusulas sobre Vigência da Convenção e/ou Caducidade (por tipo de abrangência geográfica e tipo de IRCT)"/>
    <hyperlink ref="B42:M42" location="'QUADRO 2.2.2.1'!A1" display="2.2.2.1 - Período de eficácia"/>
    <hyperlink ref="B44:M44" location="'QUADRO 2.2.2.3'!A1" display="2.2.2.3 - Vigência e/ou caducidade das convenções (por tipo e subtipo)"/>
    <hyperlink ref="B45:M45" location="'QUADRO 2.2.2.4'!A1" display="2.2.2.4 - Vigência das Convenções (classificação por prazo de vigência)"/>
    <hyperlink ref="B46:M46" location="'QUADRO 2.2.2.5'!A1" display="2.2.2.5 - Renovação Automática das Convenções (por prazo de renovação)"/>
    <hyperlink ref="B48:M48" location="'QUADRO 2.2.3.1'!A1" display="2.2.3.1 - Sobrevigência (por tipo e período)"/>
    <hyperlink ref="B49:M49" location="'QUADRO 2.2.3.2'!A1" display="QUADRO NOVO - Sobrevigência e Caducidade"/>
    <hyperlink ref="B58:M58" location="'QUADRO 2.3.1.1.1'!A1" display="2.3.1.1.1 - Limites máximos do PNT (por subtipo)"/>
    <hyperlink ref="B60:M60" location="'QUADRO 2.3.1.2.1'!A1" display="2.3.1.2.1 - Duração do período anual de férias (por subtipo)"/>
    <hyperlink ref="B64:M64" location="'QUADRO 2.3.2.1.1'!A1" display="2.3.2.1.1 - Adaptabilidade (por tipo)"/>
    <hyperlink ref="B65:M65" location="'QUADRO 2.3.2.1.2'!A1" display="2.3.2.1.2 - Adaptabilidade - Valores máximos de PNT e Período de referência"/>
    <hyperlink ref="B66:M66" location="'QUADRO 2.3.2.1.3'!A1" display="2.3.2.1.3 - Banco de Horas (por tipo)"/>
    <hyperlink ref="B67:M67" location="'QUADRO 2.3.2.1.4'!A1" display="2.3.2.1.4 - Banco de Horas (acréscimos)"/>
    <hyperlink ref="B72:M72" location="'QUADRO 2.3.2.3.1'!A1" display="2.3.2.3.1 - Trabalho suplementar (por subtipo)"/>
    <hyperlink ref="B81:M81" location="'QUADRO 2.4.1'!A1" display="2.4.1 -  Formação Profissional (por subtipo)"/>
    <hyperlink ref="B82:M82" location="'QUADRO 2.4.2'!A1" display="2.4.2 - Trabalhador-estudante (por subtipo)"/>
    <hyperlink ref="B85:M85" location="'QUADRO 2.5.1'!A1" display="2.5.1 - Apoios Sociais complementares (por subtema)"/>
    <hyperlink ref="B87:M87" location="'QUADRO 2.6.1'!A1" display="2.6.1 - Atividade Sindical na Empresa (por subtipo)"/>
    <hyperlink ref="B12:M12" location="'QUADRO 1.1.3'!A1" display="1.1.3 - IRCT paralelos (por tipo)"/>
    <hyperlink ref="B83:M83" location="'QUADRO 2.4.3'!A1" display="2.4.3 - QUADRO NOVO"/>
    <hyperlink ref="B61:M61" location="'QUADRO 2.3.1.2.2'!A1" display="QUADRO NOVO - Convenções que regulam férias por nº de dias (com e sem acréscimos)"/>
    <hyperlink ref="B73:K73" location="'QUADRO 2.3.2.3.2'!A1" display="QUADRO NOVO - Trabalho suplementar parâmetros de aplicação"/>
    <hyperlink ref="B74:M74" location="'QUADRO 2.3.2.3.3'!A1" display="2.3.2.3.3 - Trabalho suplementar - Acréscimos remuneratórios (trabalho diurno)"/>
    <hyperlink ref="B88:M88" location="'QUADRO 2.6.2'!A1" display="QUADRO NOVO - Atividade Sindical na Empresa"/>
    <hyperlink ref="B51:M51" location="'QUADRO 2.2.4.1'!A1" display="QUADRO NOVO - Sobrevigência e Caducidade"/>
    <hyperlink ref="B17:M17" location="'QUADRO 1.1.8'!A1" display="1.1.8 - Universos de análise"/>
    <hyperlink ref="B70:M70" location="'QUADRO 2.3.2.2.2'!A1" display="2.3.2.2.2 - Convenções publicadas em 2016 com regimes de prevenção ou disponibilidade"/>
    <hyperlink ref="B69:M69" location="'QUADRO 2.3.2.2.1'!A1" display="2.3.2.2.1 - Disponibilidade (por tipo)"/>
    <hyperlink ref="B6:M6" location="GLOSSÁRIO!A1" display="GLOSSÁRIO"/>
    <hyperlink ref="B7:M7" location="'ACRÓNIMOS-SIGLAS'!A1" display="ACRÓNIMOS / SIGLAS"/>
    <hyperlink ref="B30:M30" location="'QUADRO 1.4.2'!A1" display="1.4.2 - Sector Público Empresarial - IRCT publicados em 2017 e 2018"/>
    <hyperlink ref="B43:M43" location="'QUADRO 2.2.2.2'!A1" display="2.2.2.2 - Período de eficácia / Convenções publicadas / Trabalhadores potencialmente abrangidos"/>
    <hyperlink ref="B76:M76" location="'QUADRO 2.3.2.4.1'!A1" display="2.3.2.4.1 - "/>
    <hyperlink ref="B78:M78" location="'QUADRO 2.3.2.5.1'!A1" display="2.3.2.5.1 - "/>
    <hyperlink ref="B79:M79" location="'QUADRO 2.3.2.5.2'!A1" display="2.3.2.5.2 - Isenção de Horário de Trabalho - Destinatários e Acréscimos remuneratórios - 2017"/>
    <hyperlink ref="B90:M90" location="'QUADRO 2.7.1'!A1" display="2.7.1 - "/>
    <hyperlink ref="B91:M91" location="'QUADRO 2.7.2'!A1" display="2.7.2 - Conciliação da vida familiar e profissional"/>
    <hyperlink ref="B93:M93" location="'QUADRO 2.8.1'!A1" display="2.8.1 - Proteção de dados pessoais em convenções publicadas, por tipo"/>
    <hyperlink ref="B101:M101" location="'QUADRO 2.11.2'!A1" display="2.11.2 - Convenções publicadas com cláusulas sobre contratação a termo (por tipo e subtipo)"/>
    <hyperlink ref="B94:M94" location="'QUADRO 2.8.2'!A1" display="2.8.2 - Proteção de dados pessoais em convenções publicadas, por subtipo"/>
    <hyperlink ref="B53:M53" location="'QUADRO 2.2.5.1'!A1" display="2.2.5.1 - Regulamentos e acordos complementares, por tipo"/>
    <hyperlink ref="B54:M54" location="'QUADRO 2.2.5.2'!A1" display="2.2.5.2 - Regulamentos e protocolos previstos nas convenções, por tópico"/>
    <hyperlink ref="B96:M96" location="'QUADRO 2.9.1'!A1" display="2.9.1 - Teletrabalho e direito à desconexão"/>
    <hyperlink ref="B98:M98" location="'QUADRO 2.10.1'!A1" display="2.10.1 - Avaliação de desempenho (por tipo)"/>
    <hyperlink ref="B100:M100" location="'QUADRO 2.11.1'!A1" display="2.11.1 - Convenções publicadas com cláusulas sobre período experimental (por tipo e subtipo)"/>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66"/>
  <sheetViews>
    <sheetView showGridLines="0" zoomScale="70" zoomScaleNormal="70" workbookViewId="0"/>
  </sheetViews>
  <sheetFormatPr defaultColWidth="0" defaultRowHeight="15" zeroHeight="1" x14ac:dyDescent="0.25"/>
  <cols>
    <col min="1" max="1" width="5.5703125" style="18" customWidth="1"/>
    <col min="2" max="2" width="1.5703125" style="18" customWidth="1"/>
    <col min="3" max="3" width="3.28515625" style="18" customWidth="1"/>
    <col min="4" max="13" width="7.85546875" style="18" customWidth="1"/>
    <col min="14" max="14" width="9.85546875" style="18" customWidth="1"/>
    <col min="15" max="15" width="10.85546875" style="18" customWidth="1"/>
    <col min="16" max="16" width="10.42578125" style="18" customWidth="1"/>
    <col min="17" max="17" width="11.28515625" style="18" customWidth="1"/>
    <col min="18" max="18" width="11.140625" style="18" customWidth="1"/>
    <col min="19" max="19" width="1" style="18" customWidth="1"/>
    <col min="20" max="20" width="10.85546875" customWidth="1"/>
    <col min="21" max="21" width="7.28515625" style="18" customWidth="1"/>
    <col min="22" max="64" width="0" style="18" hidden="1" customWidth="1"/>
    <col min="65" max="16384" width="9.140625" style="18" hidden="1"/>
  </cols>
  <sheetData>
    <row r="1" spans="1:44" ht="21" x14ac:dyDescent="0.35">
      <c r="T1" s="34"/>
    </row>
    <row r="2" spans="1:44" ht="21" x14ac:dyDescent="0.35">
      <c r="B2" s="32"/>
      <c r="C2" s="32"/>
      <c r="D2" s="32"/>
      <c r="E2" s="32"/>
      <c r="F2" s="32"/>
      <c r="G2" s="32"/>
      <c r="H2" s="32"/>
      <c r="I2" s="32"/>
      <c r="J2" s="32"/>
      <c r="K2" s="32"/>
      <c r="L2" s="32"/>
      <c r="M2" s="32"/>
      <c r="N2" s="32"/>
      <c r="O2" s="32"/>
      <c r="P2" s="32"/>
      <c r="Q2" s="32"/>
      <c r="R2" s="32"/>
      <c r="S2" s="32"/>
      <c r="T2" s="936"/>
    </row>
    <row r="3" spans="1:44" s="2" customFormat="1" ht="24" customHeight="1" x14ac:dyDescent="0.2">
      <c r="B3" s="860" t="s">
        <v>581</v>
      </c>
      <c r="C3" s="860"/>
      <c r="D3" s="860"/>
      <c r="E3" s="860"/>
      <c r="F3" s="860"/>
      <c r="G3" s="860"/>
      <c r="H3" s="860"/>
      <c r="I3" s="860"/>
      <c r="J3" s="860"/>
      <c r="K3" s="860"/>
      <c r="L3" s="860"/>
      <c r="M3" s="860"/>
      <c r="N3" s="860"/>
      <c r="O3" s="860"/>
      <c r="P3" s="860"/>
      <c r="Q3" s="860"/>
      <c r="R3" s="860"/>
      <c r="S3" s="35"/>
      <c r="T3" s="936"/>
      <c r="U3" s="6"/>
    </row>
    <row r="4" spans="1:44" ht="6" customHeight="1" thickBot="1" x14ac:dyDescent="0.3">
      <c r="T4" s="98"/>
    </row>
    <row r="5" spans="1:44" customFormat="1" ht="24" customHeight="1" x14ac:dyDescent="0.25">
      <c r="A5" s="1"/>
      <c r="B5" s="908" t="s">
        <v>582</v>
      </c>
      <c r="C5" s="909"/>
      <c r="D5" s="909"/>
      <c r="E5" s="909"/>
      <c r="F5" s="909"/>
      <c r="G5" s="909"/>
      <c r="H5" s="909"/>
      <c r="I5" s="909"/>
      <c r="J5" s="909"/>
      <c r="K5" s="909"/>
      <c r="L5" s="909"/>
      <c r="M5" s="909"/>
      <c r="N5" s="909"/>
      <c r="O5" s="909"/>
      <c r="P5" s="909"/>
      <c r="Q5" s="909"/>
      <c r="R5" s="910"/>
      <c r="S5" s="202"/>
      <c r="T5" s="140">
        <v>2019</v>
      </c>
      <c r="U5" s="18"/>
      <c r="V5" s="946">
        <v>2017</v>
      </c>
      <c r="W5" s="97"/>
    </row>
    <row r="6" spans="1:44" s="9" customFormat="1" ht="24" customHeight="1" x14ac:dyDescent="0.25">
      <c r="A6" s="18"/>
      <c r="B6" s="911" t="s">
        <v>492</v>
      </c>
      <c r="C6" s="912"/>
      <c r="D6" s="912"/>
      <c r="E6" s="912"/>
      <c r="F6" s="912"/>
      <c r="G6" s="912"/>
      <c r="H6" s="912"/>
      <c r="I6" s="912"/>
      <c r="J6" s="912"/>
      <c r="K6" s="912"/>
      <c r="L6" s="912"/>
      <c r="M6" s="912"/>
      <c r="N6" s="912"/>
      <c r="O6" s="912"/>
      <c r="P6" s="912"/>
      <c r="Q6" s="912"/>
      <c r="R6" s="913"/>
      <c r="S6" s="203"/>
      <c r="T6" s="333">
        <v>240</v>
      </c>
      <c r="U6" s="18"/>
      <c r="V6" s="947"/>
    </row>
    <row r="7" spans="1:44" s="97" customFormat="1" ht="24" customHeight="1" x14ac:dyDescent="0.25">
      <c r="A7" s="99"/>
      <c r="B7" s="899" t="s">
        <v>578</v>
      </c>
      <c r="C7" s="900"/>
      <c r="D7" s="900"/>
      <c r="E7" s="900"/>
      <c r="F7" s="900"/>
      <c r="G7" s="900"/>
      <c r="H7" s="900"/>
      <c r="I7" s="900"/>
      <c r="J7" s="900"/>
      <c r="K7" s="900"/>
      <c r="L7" s="900"/>
      <c r="M7" s="901"/>
      <c r="N7" s="760" t="s">
        <v>43</v>
      </c>
      <c r="O7" s="760" t="s">
        <v>44</v>
      </c>
      <c r="P7" s="760" t="s">
        <v>45</v>
      </c>
      <c r="Q7" s="313" t="s">
        <v>0</v>
      </c>
      <c r="R7" s="314" t="s">
        <v>27</v>
      </c>
      <c r="S7" s="348"/>
      <c r="T7" s="315" t="s">
        <v>0</v>
      </c>
      <c r="U7" s="18"/>
      <c r="V7" s="95" t="s">
        <v>0</v>
      </c>
    </row>
    <row r="8" spans="1:44" s="27" customFormat="1" ht="24" customHeight="1" x14ac:dyDescent="0.25">
      <c r="A8" s="18"/>
      <c r="B8" s="961" t="s">
        <v>63</v>
      </c>
      <c r="C8" s="962"/>
      <c r="D8" s="963" t="s">
        <v>64</v>
      </c>
      <c r="E8" s="963"/>
      <c r="F8" s="963"/>
      <c r="G8" s="963"/>
      <c r="H8" s="963"/>
      <c r="I8" s="963"/>
      <c r="J8" s="963"/>
      <c r="K8" s="963"/>
      <c r="L8" s="963"/>
      <c r="M8" s="963"/>
      <c r="N8" s="339">
        <v>329</v>
      </c>
      <c r="O8" s="339">
        <v>0</v>
      </c>
      <c r="P8" s="339">
        <v>6447</v>
      </c>
      <c r="Q8" s="340">
        <v>6776</v>
      </c>
      <c r="R8" s="349">
        <v>1.7040624889975303E-2</v>
      </c>
      <c r="S8" s="348"/>
      <c r="T8" s="350">
        <v>11204</v>
      </c>
      <c r="U8" s="18"/>
    </row>
    <row r="9" spans="1:44" s="27" customFormat="1" ht="24" customHeight="1" x14ac:dyDescent="0.25">
      <c r="A9" s="18"/>
      <c r="B9" s="943" t="s">
        <v>65</v>
      </c>
      <c r="C9" s="944"/>
      <c r="D9" s="964" t="s">
        <v>66</v>
      </c>
      <c r="E9" s="964"/>
      <c r="F9" s="964"/>
      <c r="G9" s="964"/>
      <c r="H9" s="964"/>
      <c r="I9" s="964"/>
      <c r="J9" s="964"/>
      <c r="K9" s="964"/>
      <c r="L9" s="964"/>
      <c r="M9" s="964"/>
      <c r="N9" s="341">
        <v>0</v>
      </c>
      <c r="O9" s="341">
        <v>0</v>
      </c>
      <c r="P9" s="341">
        <v>0</v>
      </c>
      <c r="Q9" s="342">
        <v>0</v>
      </c>
      <c r="R9" s="351">
        <v>0</v>
      </c>
      <c r="S9" s="348"/>
      <c r="T9" s="352">
        <v>524</v>
      </c>
      <c r="U9" s="18"/>
    </row>
    <row r="10" spans="1:44" s="27" customFormat="1" ht="24" customHeight="1" x14ac:dyDescent="0.25">
      <c r="A10" s="18"/>
      <c r="B10" s="943" t="s">
        <v>47</v>
      </c>
      <c r="C10" s="944"/>
      <c r="D10" s="964" t="s">
        <v>67</v>
      </c>
      <c r="E10" s="964"/>
      <c r="F10" s="964"/>
      <c r="G10" s="964"/>
      <c r="H10" s="964"/>
      <c r="I10" s="964"/>
      <c r="J10" s="964"/>
      <c r="K10" s="964"/>
      <c r="L10" s="964"/>
      <c r="M10" s="964"/>
      <c r="N10" s="341">
        <v>256</v>
      </c>
      <c r="O10" s="341">
        <v>3927</v>
      </c>
      <c r="P10" s="341">
        <v>126470</v>
      </c>
      <c r="Q10" s="342">
        <v>130653</v>
      </c>
      <c r="R10" s="351">
        <v>0.32857272192295506</v>
      </c>
      <c r="S10" s="348"/>
      <c r="T10" s="352">
        <v>259255</v>
      </c>
      <c r="U10" s="18"/>
    </row>
    <row r="11" spans="1:44" s="27" customFormat="1" ht="24" customHeight="1" x14ac:dyDescent="0.25">
      <c r="A11" s="18"/>
      <c r="B11" s="959">
        <v>10</v>
      </c>
      <c r="C11" s="960"/>
      <c r="D11" s="942" t="s">
        <v>68</v>
      </c>
      <c r="E11" s="942"/>
      <c r="F11" s="942"/>
      <c r="G11" s="942"/>
      <c r="H11" s="942"/>
      <c r="I11" s="942"/>
      <c r="J11" s="942"/>
      <c r="K11" s="942"/>
      <c r="L11" s="942"/>
      <c r="M11" s="942"/>
      <c r="N11" s="343">
        <v>0</v>
      </c>
      <c r="O11" s="343">
        <v>398</v>
      </c>
      <c r="P11" s="343">
        <v>13205</v>
      </c>
      <c r="Q11" s="344">
        <v>13603</v>
      </c>
      <c r="R11" s="353">
        <v>3.4209507139659694E-2</v>
      </c>
      <c r="S11" s="348"/>
      <c r="T11" s="354">
        <v>20960</v>
      </c>
      <c r="U11" s="156"/>
      <c r="V11" s="157"/>
    </row>
    <row r="12" spans="1:44" s="27" customFormat="1" ht="24" customHeight="1" x14ac:dyDescent="0.25">
      <c r="A12" s="18"/>
      <c r="B12" s="959">
        <v>11</v>
      </c>
      <c r="C12" s="960"/>
      <c r="D12" s="942" t="s">
        <v>437</v>
      </c>
      <c r="E12" s="942"/>
      <c r="F12" s="942"/>
      <c r="G12" s="942"/>
      <c r="H12" s="942"/>
      <c r="I12" s="942"/>
      <c r="J12" s="942"/>
      <c r="K12" s="942"/>
      <c r="L12" s="942"/>
      <c r="M12" s="942"/>
      <c r="N12" s="343">
        <v>0</v>
      </c>
      <c r="O12" s="343">
        <v>0</v>
      </c>
      <c r="P12" s="343">
        <v>119</v>
      </c>
      <c r="Q12" s="344">
        <v>119</v>
      </c>
      <c r="R12" s="353">
        <v>2.9926717265452499E-4</v>
      </c>
      <c r="S12" s="348"/>
      <c r="T12" s="354">
        <v>1834</v>
      </c>
      <c r="U12" s="156"/>
      <c r="V12" s="157"/>
    </row>
    <row r="13" spans="1:44" s="27" customFormat="1" ht="24" customHeight="1" x14ac:dyDescent="0.25">
      <c r="A13" s="18"/>
      <c r="B13" s="959">
        <v>12</v>
      </c>
      <c r="C13" s="960"/>
      <c r="D13" s="942" t="s">
        <v>69</v>
      </c>
      <c r="E13" s="942"/>
      <c r="F13" s="942"/>
      <c r="G13" s="942"/>
      <c r="H13" s="942"/>
      <c r="I13" s="942"/>
      <c r="J13" s="942"/>
      <c r="K13" s="942"/>
      <c r="L13" s="942"/>
      <c r="M13" s="942"/>
      <c r="N13" s="343">
        <v>0</v>
      </c>
      <c r="O13" s="343">
        <v>0</v>
      </c>
      <c r="P13" s="343">
        <v>0</v>
      </c>
      <c r="Q13" s="344">
        <v>0</v>
      </c>
      <c r="R13" s="353">
        <v>0</v>
      </c>
      <c r="S13" s="348"/>
      <c r="T13" s="354">
        <v>0</v>
      </c>
      <c r="U13" s="156"/>
      <c r="V13" s="157"/>
    </row>
    <row r="14" spans="1:44" s="27" customFormat="1" ht="24" customHeight="1" x14ac:dyDescent="0.25">
      <c r="A14" s="18"/>
      <c r="B14" s="940">
        <v>13</v>
      </c>
      <c r="C14" s="941"/>
      <c r="D14" s="942" t="s">
        <v>70</v>
      </c>
      <c r="E14" s="942"/>
      <c r="F14" s="942"/>
      <c r="G14" s="942"/>
      <c r="H14" s="942"/>
      <c r="I14" s="942"/>
      <c r="J14" s="942"/>
      <c r="K14" s="942"/>
      <c r="L14" s="942"/>
      <c r="M14" s="942"/>
      <c r="N14" s="343">
        <v>0</v>
      </c>
      <c r="O14" s="343">
        <v>0</v>
      </c>
      <c r="P14" s="343">
        <v>1283</v>
      </c>
      <c r="Q14" s="344">
        <v>1283</v>
      </c>
      <c r="R14" s="353">
        <v>3.2265527942500465E-3</v>
      </c>
      <c r="S14" s="348"/>
      <c r="T14" s="354">
        <v>1175</v>
      </c>
      <c r="U14" s="156"/>
      <c r="V14" s="157"/>
    </row>
    <row r="15" spans="1:44" s="27" customFormat="1" ht="24" customHeight="1" x14ac:dyDescent="0.25">
      <c r="A15" s="18"/>
      <c r="B15" s="940">
        <v>14</v>
      </c>
      <c r="C15" s="941"/>
      <c r="D15" s="942" t="s">
        <v>71</v>
      </c>
      <c r="E15" s="942"/>
      <c r="F15" s="942"/>
      <c r="G15" s="942"/>
      <c r="H15" s="942"/>
      <c r="I15" s="942"/>
      <c r="J15" s="942"/>
      <c r="K15" s="942"/>
      <c r="L15" s="942"/>
      <c r="M15" s="942"/>
      <c r="N15" s="343">
        <v>0</v>
      </c>
      <c r="O15" s="343">
        <v>0</v>
      </c>
      <c r="P15" s="343">
        <v>0</v>
      </c>
      <c r="Q15" s="344">
        <v>0</v>
      </c>
      <c r="R15" s="353">
        <v>0</v>
      </c>
      <c r="S15" s="348"/>
      <c r="T15" s="354">
        <v>37638</v>
      </c>
      <c r="U15" s="156"/>
      <c r="V15" s="157"/>
    </row>
    <row r="16" spans="1:44" s="9" customFormat="1" ht="24" customHeight="1" x14ac:dyDescent="0.25">
      <c r="A16" s="18"/>
      <c r="B16" s="940">
        <v>15</v>
      </c>
      <c r="C16" s="941"/>
      <c r="D16" s="942" t="s">
        <v>72</v>
      </c>
      <c r="E16" s="942"/>
      <c r="F16" s="942"/>
      <c r="G16" s="942"/>
      <c r="H16" s="942"/>
      <c r="I16" s="942"/>
      <c r="J16" s="942"/>
      <c r="K16" s="942"/>
      <c r="L16" s="942"/>
      <c r="M16" s="942"/>
      <c r="N16" s="343">
        <v>0</v>
      </c>
      <c r="O16" s="343">
        <v>0</v>
      </c>
      <c r="P16" s="343">
        <v>1732</v>
      </c>
      <c r="Q16" s="344">
        <v>1732</v>
      </c>
      <c r="R16" s="353">
        <v>4.355720529728044E-3</v>
      </c>
      <c r="S16" s="348"/>
      <c r="T16" s="354">
        <v>33273</v>
      </c>
      <c r="U16" s="156"/>
      <c r="V16" s="157"/>
      <c r="W16" s="27"/>
      <c r="X16" s="27"/>
      <c r="Y16" s="27"/>
      <c r="Z16" s="27"/>
      <c r="AA16" s="27"/>
      <c r="AB16" s="27"/>
      <c r="AC16" s="27"/>
      <c r="AD16" s="27"/>
      <c r="AE16" s="27"/>
      <c r="AF16" s="27"/>
      <c r="AG16" s="27"/>
      <c r="AH16" s="27"/>
      <c r="AI16" s="27"/>
      <c r="AJ16" s="27"/>
      <c r="AK16" s="27"/>
      <c r="AL16" s="27"/>
      <c r="AM16" s="27"/>
      <c r="AN16" s="27"/>
      <c r="AO16" s="27"/>
      <c r="AP16" s="27"/>
      <c r="AQ16" s="27"/>
      <c r="AR16" s="27"/>
    </row>
    <row r="17" spans="1:44" s="9" customFormat="1" ht="24" customHeight="1" x14ac:dyDescent="0.25">
      <c r="A17" s="18"/>
      <c r="B17" s="940">
        <v>16</v>
      </c>
      <c r="C17" s="941"/>
      <c r="D17" s="942" t="s">
        <v>586</v>
      </c>
      <c r="E17" s="942"/>
      <c r="F17" s="942"/>
      <c r="G17" s="942"/>
      <c r="H17" s="942"/>
      <c r="I17" s="942"/>
      <c r="J17" s="942"/>
      <c r="K17" s="942"/>
      <c r="L17" s="942"/>
      <c r="M17" s="942"/>
      <c r="N17" s="343">
        <v>0</v>
      </c>
      <c r="O17" s="343">
        <v>0</v>
      </c>
      <c r="P17" s="343">
        <v>2309</v>
      </c>
      <c r="Q17" s="344">
        <v>2309</v>
      </c>
      <c r="R17" s="353">
        <v>5.8067890895739339E-3</v>
      </c>
      <c r="S17" s="348"/>
      <c r="T17" s="354">
        <v>2093</v>
      </c>
      <c r="U17" s="156"/>
      <c r="V17" s="157"/>
      <c r="W17" s="27"/>
      <c r="X17" s="27"/>
      <c r="Y17" s="27"/>
      <c r="Z17" s="27"/>
      <c r="AA17" s="27"/>
      <c r="AB17" s="27"/>
      <c r="AC17" s="27"/>
      <c r="AD17" s="27"/>
      <c r="AE17" s="27"/>
      <c r="AF17" s="27"/>
      <c r="AG17" s="27"/>
      <c r="AH17" s="27"/>
      <c r="AI17" s="27"/>
      <c r="AJ17" s="27"/>
      <c r="AK17" s="27"/>
      <c r="AL17" s="27"/>
      <c r="AM17" s="27"/>
      <c r="AN17" s="27"/>
      <c r="AO17" s="27"/>
      <c r="AP17" s="27"/>
      <c r="AQ17" s="27"/>
      <c r="AR17" s="27"/>
    </row>
    <row r="18" spans="1:44" s="9" customFormat="1" ht="24" customHeight="1" x14ac:dyDescent="0.25">
      <c r="A18" s="18"/>
      <c r="B18" s="940">
        <v>17</v>
      </c>
      <c r="C18" s="941"/>
      <c r="D18" s="942" t="s">
        <v>73</v>
      </c>
      <c r="E18" s="942"/>
      <c r="F18" s="942"/>
      <c r="G18" s="942"/>
      <c r="H18" s="942"/>
      <c r="I18" s="942"/>
      <c r="J18" s="942"/>
      <c r="K18" s="942"/>
      <c r="L18" s="942"/>
      <c r="M18" s="942"/>
      <c r="N18" s="343">
        <v>0</v>
      </c>
      <c r="O18" s="343">
        <v>462</v>
      </c>
      <c r="P18" s="343">
        <v>3400</v>
      </c>
      <c r="Q18" s="344">
        <v>3862</v>
      </c>
      <c r="R18" s="353">
        <v>9.7123514352250029E-3</v>
      </c>
      <c r="S18" s="348"/>
      <c r="T18" s="354">
        <v>5048</v>
      </c>
      <c r="U18" s="156"/>
      <c r="V18" s="157"/>
      <c r="W18" s="27"/>
      <c r="X18" s="27"/>
      <c r="Y18" s="27"/>
      <c r="Z18" s="27"/>
      <c r="AA18" s="27"/>
      <c r="AB18" s="27"/>
      <c r="AC18" s="27"/>
      <c r="AD18" s="27"/>
      <c r="AE18" s="27"/>
      <c r="AF18" s="27"/>
      <c r="AG18" s="27"/>
      <c r="AH18" s="27"/>
      <c r="AI18" s="27"/>
      <c r="AJ18" s="27"/>
      <c r="AK18" s="27"/>
      <c r="AL18" s="27"/>
      <c r="AM18" s="27"/>
      <c r="AN18" s="27"/>
      <c r="AO18" s="27"/>
      <c r="AP18" s="27"/>
      <c r="AQ18" s="27"/>
      <c r="AR18" s="27"/>
    </row>
    <row r="19" spans="1:44" s="9" customFormat="1" ht="24" customHeight="1" x14ac:dyDescent="0.25">
      <c r="A19" s="18"/>
      <c r="B19" s="940">
        <v>18</v>
      </c>
      <c r="C19" s="941"/>
      <c r="D19" s="942" t="s">
        <v>493</v>
      </c>
      <c r="E19" s="942"/>
      <c r="F19" s="942"/>
      <c r="G19" s="942"/>
      <c r="H19" s="942"/>
      <c r="I19" s="942"/>
      <c r="J19" s="942"/>
      <c r="K19" s="942"/>
      <c r="L19" s="942"/>
      <c r="M19" s="942"/>
      <c r="N19" s="343">
        <v>0</v>
      </c>
      <c r="O19" s="343">
        <v>0</v>
      </c>
      <c r="P19" s="343">
        <v>0</v>
      </c>
      <c r="Q19" s="344">
        <v>0</v>
      </c>
      <c r="R19" s="353">
        <v>0</v>
      </c>
      <c r="S19" s="348"/>
      <c r="T19" s="354"/>
      <c r="U19" s="156"/>
      <c r="V19" s="157"/>
      <c r="W19" s="27"/>
      <c r="X19" s="27"/>
      <c r="Y19" s="27"/>
      <c r="Z19" s="27"/>
      <c r="AA19" s="27"/>
      <c r="AB19" s="27"/>
      <c r="AC19" s="27"/>
      <c r="AD19" s="27"/>
      <c r="AE19" s="27"/>
      <c r="AF19" s="27"/>
      <c r="AG19" s="27"/>
      <c r="AH19" s="27"/>
      <c r="AI19" s="27"/>
      <c r="AJ19" s="27"/>
      <c r="AK19" s="27"/>
      <c r="AL19" s="27"/>
      <c r="AM19" s="27"/>
      <c r="AN19" s="27"/>
      <c r="AO19" s="27"/>
      <c r="AP19" s="27"/>
      <c r="AQ19" s="27"/>
      <c r="AR19" s="27"/>
    </row>
    <row r="20" spans="1:44" s="9" customFormat="1" ht="24" customHeight="1" x14ac:dyDescent="0.25">
      <c r="A20" s="18"/>
      <c r="B20" s="940">
        <v>19</v>
      </c>
      <c r="C20" s="941"/>
      <c r="D20" s="942" t="s">
        <v>583</v>
      </c>
      <c r="E20" s="942"/>
      <c r="F20" s="942"/>
      <c r="G20" s="942"/>
      <c r="H20" s="942"/>
      <c r="I20" s="942"/>
      <c r="J20" s="942"/>
      <c r="K20" s="942"/>
      <c r="L20" s="942"/>
      <c r="M20" s="942"/>
      <c r="N20" s="343">
        <v>0</v>
      </c>
      <c r="O20" s="343">
        <v>0</v>
      </c>
      <c r="P20" s="343">
        <v>0</v>
      </c>
      <c r="Q20" s="344">
        <v>0</v>
      </c>
      <c r="R20" s="353">
        <v>0</v>
      </c>
      <c r="S20" s="348"/>
      <c r="T20" s="354">
        <v>2861</v>
      </c>
      <c r="U20" s="156"/>
      <c r="V20" s="157"/>
      <c r="W20" s="27"/>
      <c r="X20" s="27"/>
      <c r="Y20" s="27"/>
      <c r="Z20" s="27"/>
      <c r="AA20" s="27"/>
      <c r="AB20" s="27"/>
      <c r="AC20" s="27"/>
      <c r="AD20" s="27"/>
      <c r="AE20" s="27"/>
      <c r="AF20" s="27"/>
      <c r="AG20" s="27"/>
      <c r="AH20" s="27"/>
      <c r="AI20" s="27"/>
      <c r="AJ20" s="27"/>
      <c r="AK20" s="27"/>
      <c r="AL20" s="27"/>
      <c r="AM20" s="27"/>
      <c r="AN20" s="27"/>
      <c r="AO20" s="27"/>
      <c r="AP20" s="27"/>
      <c r="AQ20" s="27"/>
      <c r="AR20" s="27"/>
    </row>
    <row r="21" spans="1:44" s="9" customFormat="1" ht="24" customHeight="1" x14ac:dyDescent="0.25">
      <c r="A21" s="18"/>
      <c r="B21" s="940">
        <v>20</v>
      </c>
      <c r="C21" s="941"/>
      <c r="D21" s="942" t="s">
        <v>584</v>
      </c>
      <c r="E21" s="942"/>
      <c r="F21" s="942"/>
      <c r="G21" s="942"/>
      <c r="H21" s="942"/>
      <c r="I21" s="942"/>
      <c r="J21" s="942"/>
      <c r="K21" s="942"/>
      <c r="L21" s="942"/>
      <c r="M21" s="942"/>
      <c r="N21" s="343">
        <v>170</v>
      </c>
      <c r="O21" s="343">
        <v>288</v>
      </c>
      <c r="P21" s="343">
        <v>0</v>
      </c>
      <c r="Q21" s="344">
        <v>458</v>
      </c>
      <c r="R21" s="353">
        <v>1.1518013871913649E-3</v>
      </c>
      <c r="S21" s="348"/>
      <c r="T21" s="354">
        <v>38356</v>
      </c>
      <c r="U21" s="156"/>
      <c r="V21" s="157"/>
      <c r="W21" s="27"/>
      <c r="X21" s="27"/>
      <c r="Y21" s="27"/>
      <c r="Z21" s="27"/>
      <c r="AA21" s="27"/>
      <c r="AB21" s="27"/>
      <c r="AC21" s="27"/>
      <c r="AD21" s="27"/>
      <c r="AE21" s="27"/>
      <c r="AF21" s="27"/>
      <c r="AG21" s="27"/>
      <c r="AH21" s="27"/>
      <c r="AI21" s="27"/>
      <c r="AJ21" s="27"/>
      <c r="AK21" s="27"/>
      <c r="AL21" s="27"/>
      <c r="AM21" s="27"/>
      <c r="AN21" s="27"/>
      <c r="AO21" s="27"/>
      <c r="AP21" s="27"/>
      <c r="AQ21" s="27"/>
      <c r="AR21" s="27"/>
    </row>
    <row r="22" spans="1:44" s="9" customFormat="1" ht="24" customHeight="1" x14ac:dyDescent="0.25">
      <c r="A22" s="18"/>
      <c r="B22" s="940">
        <v>21</v>
      </c>
      <c r="C22" s="941"/>
      <c r="D22" s="942" t="s">
        <v>74</v>
      </c>
      <c r="E22" s="942"/>
      <c r="F22" s="942"/>
      <c r="G22" s="942"/>
      <c r="H22" s="942"/>
      <c r="I22" s="942"/>
      <c r="J22" s="942"/>
      <c r="K22" s="942"/>
      <c r="L22" s="942"/>
      <c r="M22" s="942"/>
      <c r="N22" s="343">
        <v>0</v>
      </c>
      <c r="O22" s="343">
        <v>0</v>
      </c>
      <c r="P22" s="343">
        <v>8977</v>
      </c>
      <c r="Q22" s="344">
        <v>8977</v>
      </c>
      <c r="R22" s="353">
        <v>2.2575810158988831E-2</v>
      </c>
      <c r="S22" s="348"/>
      <c r="T22" s="354">
        <v>10260</v>
      </c>
      <c r="U22" s="156"/>
      <c r="V22" s="157"/>
      <c r="W22" s="27"/>
      <c r="X22" s="27"/>
      <c r="Y22" s="27"/>
      <c r="Z22" s="27"/>
      <c r="AA22" s="27"/>
      <c r="AB22" s="27"/>
      <c r="AC22" s="27"/>
      <c r="AD22" s="27"/>
      <c r="AE22" s="27"/>
      <c r="AF22" s="27"/>
      <c r="AG22" s="27"/>
      <c r="AH22" s="27"/>
      <c r="AI22" s="27"/>
      <c r="AJ22" s="27"/>
      <c r="AK22" s="27"/>
      <c r="AL22" s="27"/>
      <c r="AM22" s="27"/>
      <c r="AN22" s="27"/>
      <c r="AO22" s="27"/>
      <c r="AP22" s="27"/>
      <c r="AQ22" s="27"/>
      <c r="AR22" s="27"/>
    </row>
    <row r="23" spans="1:44" s="9" customFormat="1" ht="24" customHeight="1" x14ac:dyDescent="0.25">
      <c r="A23" s="18"/>
      <c r="B23" s="940">
        <v>23</v>
      </c>
      <c r="C23" s="941"/>
      <c r="D23" s="942" t="s">
        <v>75</v>
      </c>
      <c r="E23" s="942"/>
      <c r="F23" s="942"/>
      <c r="G23" s="942"/>
      <c r="H23" s="942"/>
      <c r="I23" s="942"/>
      <c r="J23" s="942"/>
      <c r="K23" s="942"/>
      <c r="L23" s="942"/>
      <c r="M23" s="942"/>
      <c r="N23" s="343">
        <v>86</v>
      </c>
      <c r="O23" s="343">
        <v>822</v>
      </c>
      <c r="P23" s="343">
        <v>9242</v>
      </c>
      <c r="Q23" s="344">
        <v>10150</v>
      </c>
      <c r="R23" s="353">
        <v>2.5525729432297719E-2</v>
      </c>
      <c r="S23" s="348"/>
      <c r="T23" s="354">
        <v>3222</v>
      </c>
      <c r="U23" s="156"/>
      <c r="V23" s="157"/>
      <c r="W23" s="27"/>
      <c r="X23" s="27"/>
      <c r="Y23" s="27"/>
      <c r="Z23" s="27"/>
      <c r="AA23" s="27"/>
      <c r="AB23" s="27"/>
      <c r="AC23" s="27"/>
      <c r="AD23" s="27"/>
      <c r="AE23" s="27"/>
      <c r="AF23" s="27"/>
      <c r="AG23" s="27"/>
      <c r="AH23" s="27"/>
      <c r="AI23" s="27"/>
      <c r="AJ23" s="27"/>
      <c r="AK23" s="27"/>
      <c r="AL23" s="27"/>
      <c r="AM23" s="27"/>
      <c r="AN23" s="27"/>
      <c r="AO23" s="27"/>
      <c r="AP23" s="27"/>
      <c r="AQ23" s="27"/>
      <c r="AR23" s="27"/>
    </row>
    <row r="24" spans="1:44" s="9" customFormat="1" ht="24" customHeight="1" x14ac:dyDescent="0.25">
      <c r="A24" s="18"/>
      <c r="B24" s="940">
        <v>24</v>
      </c>
      <c r="C24" s="941"/>
      <c r="D24" s="942" t="s">
        <v>76</v>
      </c>
      <c r="E24" s="942"/>
      <c r="F24" s="942"/>
      <c r="G24" s="942"/>
      <c r="H24" s="942"/>
      <c r="I24" s="942"/>
      <c r="J24" s="942"/>
      <c r="K24" s="942"/>
      <c r="L24" s="942"/>
      <c r="M24" s="942"/>
      <c r="N24" s="343">
        <v>0</v>
      </c>
      <c r="O24" s="343">
        <v>928</v>
      </c>
      <c r="P24" s="343">
        <v>0</v>
      </c>
      <c r="Q24" s="344">
        <v>928</v>
      </c>
      <c r="R24" s="353">
        <v>2.3337809766672199E-3</v>
      </c>
      <c r="S24" s="348"/>
      <c r="T24" s="354">
        <v>167</v>
      </c>
      <c r="U24" s="156"/>
      <c r="V24" s="157"/>
      <c r="W24" s="27"/>
      <c r="X24" s="27"/>
      <c r="Y24" s="27"/>
      <c r="Z24" s="27"/>
      <c r="AA24" s="27"/>
      <c r="AB24" s="27"/>
      <c r="AC24" s="27"/>
      <c r="AD24" s="27"/>
      <c r="AE24" s="27"/>
      <c r="AF24" s="27"/>
      <c r="AG24" s="27"/>
      <c r="AH24" s="27"/>
      <c r="AI24" s="27"/>
      <c r="AJ24" s="27"/>
      <c r="AK24" s="27"/>
      <c r="AL24" s="27"/>
      <c r="AM24" s="27"/>
      <c r="AN24" s="27"/>
      <c r="AO24" s="27"/>
      <c r="AP24" s="27"/>
      <c r="AQ24" s="27"/>
      <c r="AR24" s="27"/>
    </row>
    <row r="25" spans="1:44" s="9" customFormat="1" ht="24" customHeight="1" x14ac:dyDescent="0.25">
      <c r="A25" s="18"/>
      <c r="B25" s="950">
        <v>25</v>
      </c>
      <c r="C25" s="951"/>
      <c r="D25" s="942" t="s">
        <v>77</v>
      </c>
      <c r="E25" s="942"/>
      <c r="F25" s="942"/>
      <c r="G25" s="942"/>
      <c r="H25" s="942"/>
      <c r="I25" s="942"/>
      <c r="J25" s="942"/>
      <c r="K25" s="942"/>
      <c r="L25" s="942"/>
      <c r="M25" s="942"/>
      <c r="N25" s="343">
        <v>0</v>
      </c>
      <c r="O25" s="343">
        <v>0</v>
      </c>
      <c r="P25" s="343">
        <v>53856</v>
      </c>
      <c r="Q25" s="344">
        <v>53856</v>
      </c>
      <c r="R25" s="353">
        <v>0.13543977185279074</v>
      </c>
      <c r="S25" s="348"/>
      <c r="T25" s="354">
        <v>70855</v>
      </c>
      <c r="U25" s="156"/>
      <c r="V25" s="157"/>
      <c r="W25" s="27"/>
      <c r="X25" s="27"/>
      <c r="Y25" s="27"/>
      <c r="Z25" s="27"/>
      <c r="AA25" s="27"/>
      <c r="AB25" s="27"/>
      <c r="AC25" s="27"/>
      <c r="AD25" s="27"/>
      <c r="AE25" s="27"/>
      <c r="AF25" s="27"/>
      <c r="AG25" s="27"/>
      <c r="AH25" s="27"/>
      <c r="AI25" s="27"/>
      <c r="AJ25" s="27"/>
      <c r="AK25" s="27"/>
      <c r="AL25" s="27"/>
      <c r="AM25" s="27"/>
      <c r="AN25" s="27"/>
      <c r="AO25" s="27"/>
      <c r="AP25" s="27"/>
      <c r="AQ25" s="27"/>
      <c r="AR25" s="27"/>
    </row>
    <row r="26" spans="1:44" s="9" customFormat="1" ht="24" customHeight="1" x14ac:dyDescent="0.25">
      <c r="A26" s="18"/>
      <c r="B26" s="940">
        <v>26</v>
      </c>
      <c r="C26" s="941"/>
      <c r="D26" s="942" t="s">
        <v>585</v>
      </c>
      <c r="E26" s="942"/>
      <c r="F26" s="942"/>
      <c r="G26" s="942"/>
      <c r="H26" s="942"/>
      <c r="I26" s="942"/>
      <c r="J26" s="942"/>
      <c r="K26" s="942"/>
      <c r="L26" s="942"/>
      <c r="M26" s="942"/>
      <c r="N26" s="343">
        <v>0</v>
      </c>
      <c r="O26" s="343">
        <v>0</v>
      </c>
      <c r="P26" s="343">
        <v>0</v>
      </c>
      <c r="Q26" s="344">
        <v>0</v>
      </c>
      <c r="R26" s="353">
        <v>0</v>
      </c>
      <c r="S26" s="348"/>
      <c r="T26" s="354">
        <v>119</v>
      </c>
      <c r="U26" s="156"/>
      <c r="V26" s="157"/>
      <c r="W26" s="27"/>
      <c r="X26" s="27"/>
      <c r="Y26" s="27"/>
      <c r="Z26" s="27"/>
      <c r="AA26" s="27"/>
      <c r="AB26" s="27"/>
      <c r="AC26" s="27"/>
      <c r="AD26" s="27"/>
      <c r="AE26" s="27"/>
      <c r="AF26" s="27"/>
      <c r="AG26" s="27"/>
      <c r="AH26" s="27"/>
      <c r="AI26" s="27"/>
      <c r="AJ26" s="27"/>
      <c r="AK26" s="27"/>
      <c r="AL26" s="27"/>
      <c r="AM26" s="27"/>
      <c r="AN26" s="27"/>
      <c r="AO26" s="27"/>
      <c r="AP26" s="27"/>
      <c r="AQ26" s="27"/>
      <c r="AR26" s="27"/>
    </row>
    <row r="27" spans="1:44" s="9" customFormat="1" ht="24" customHeight="1" x14ac:dyDescent="0.25">
      <c r="A27" s="18"/>
      <c r="B27" s="940">
        <v>27</v>
      </c>
      <c r="C27" s="941"/>
      <c r="D27" s="942" t="s">
        <v>230</v>
      </c>
      <c r="E27" s="942"/>
      <c r="F27" s="942"/>
      <c r="G27" s="942"/>
      <c r="H27" s="942"/>
      <c r="I27" s="942"/>
      <c r="J27" s="942"/>
      <c r="K27" s="942"/>
      <c r="L27" s="942"/>
      <c r="M27" s="942"/>
      <c r="N27" s="343">
        <v>0</v>
      </c>
      <c r="O27" s="343">
        <v>0</v>
      </c>
      <c r="P27" s="343">
        <v>32331</v>
      </c>
      <c r="Q27" s="344">
        <v>32331</v>
      </c>
      <c r="R27" s="353">
        <v>8.1307621504986952E-2</v>
      </c>
      <c r="S27" s="348"/>
      <c r="T27" s="354">
        <v>26744</v>
      </c>
      <c r="U27" s="156"/>
      <c r="V27" s="157"/>
      <c r="W27" s="27"/>
      <c r="X27" s="27"/>
      <c r="Y27" s="27"/>
      <c r="Z27" s="27"/>
      <c r="AA27" s="27"/>
      <c r="AB27" s="27"/>
      <c r="AC27" s="27"/>
      <c r="AD27" s="27"/>
      <c r="AE27" s="27"/>
      <c r="AF27" s="27"/>
      <c r="AG27" s="27"/>
      <c r="AH27" s="27"/>
      <c r="AI27" s="27"/>
      <c r="AJ27" s="27"/>
      <c r="AK27" s="27"/>
      <c r="AL27" s="27"/>
      <c r="AM27" s="27"/>
      <c r="AN27" s="27"/>
      <c r="AO27" s="27"/>
      <c r="AP27" s="27"/>
      <c r="AQ27" s="27"/>
      <c r="AR27" s="27"/>
    </row>
    <row r="28" spans="1:44" s="9" customFormat="1" ht="24" customHeight="1" x14ac:dyDescent="0.25">
      <c r="A28" s="18"/>
      <c r="B28" s="940">
        <v>28</v>
      </c>
      <c r="C28" s="941"/>
      <c r="D28" s="942" t="s">
        <v>494</v>
      </c>
      <c r="E28" s="942"/>
      <c r="F28" s="942"/>
      <c r="G28" s="942"/>
      <c r="H28" s="942"/>
      <c r="I28" s="942"/>
      <c r="J28" s="942"/>
      <c r="K28" s="942"/>
      <c r="L28" s="942"/>
      <c r="M28" s="942"/>
      <c r="N28" s="343">
        <v>0</v>
      </c>
      <c r="O28" s="343">
        <v>0</v>
      </c>
      <c r="P28" s="343">
        <v>0</v>
      </c>
      <c r="Q28" s="344">
        <v>0</v>
      </c>
      <c r="R28" s="353">
        <v>0</v>
      </c>
      <c r="S28" s="348"/>
      <c r="T28" s="354"/>
      <c r="U28" s="156"/>
      <c r="V28" s="157"/>
      <c r="W28" s="27"/>
      <c r="X28" s="27"/>
      <c r="Y28" s="27"/>
      <c r="Z28" s="27"/>
      <c r="AA28" s="27"/>
      <c r="AB28" s="27"/>
      <c r="AC28" s="27"/>
      <c r="AD28" s="27"/>
      <c r="AE28" s="27"/>
      <c r="AF28" s="27"/>
      <c r="AG28" s="27"/>
      <c r="AH28" s="27"/>
      <c r="AI28" s="27"/>
      <c r="AJ28" s="27"/>
      <c r="AK28" s="27"/>
      <c r="AL28" s="27"/>
      <c r="AM28" s="27"/>
      <c r="AN28" s="27"/>
      <c r="AO28" s="27"/>
      <c r="AP28" s="27"/>
      <c r="AQ28" s="27"/>
      <c r="AR28" s="27"/>
    </row>
    <row r="29" spans="1:44" s="9" customFormat="1" ht="24" customHeight="1" x14ac:dyDescent="0.25">
      <c r="A29" s="18"/>
      <c r="B29" s="940">
        <v>29</v>
      </c>
      <c r="C29" s="941"/>
      <c r="D29" s="942" t="s">
        <v>495</v>
      </c>
      <c r="E29" s="942"/>
      <c r="F29" s="942"/>
      <c r="G29" s="942"/>
      <c r="H29" s="942"/>
      <c r="I29" s="942"/>
      <c r="J29" s="942"/>
      <c r="K29" s="942"/>
      <c r="L29" s="942"/>
      <c r="M29" s="942"/>
      <c r="N29" s="343">
        <v>0</v>
      </c>
      <c r="O29" s="343">
        <v>0</v>
      </c>
      <c r="P29" s="343">
        <v>0</v>
      </c>
      <c r="Q29" s="344">
        <v>0</v>
      </c>
      <c r="R29" s="353">
        <v>0</v>
      </c>
      <c r="S29" s="348"/>
      <c r="T29" s="354">
        <v>26744</v>
      </c>
      <c r="U29" s="156"/>
      <c r="V29" s="157"/>
      <c r="W29" s="27"/>
      <c r="X29" s="27"/>
      <c r="Y29" s="27"/>
      <c r="Z29" s="27"/>
      <c r="AA29" s="27"/>
      <c r="AB29" s="27"/>
      <c r="AC29" s="27"/>
      <c r="AD29" s="27"/>
      <c r="AE29" s="27"/>
      <c r="AF29" s="27"/>
      <c r="AG29" s="27"/>
      <c r="AH29" s="27"/>
      <c r="AI29" s="27"/>
      <c r="AJ29" s="27"/>
      <c r="AK29" s="27"/>
      <c r="AL29" s="27"/>
      <c r="AM29" s="27"/>
      <c r="AN29" s="27"/>
      <c r="AO29" s="27"/>
      <c r="AP29" s="27"/>
      <c r="AQ29" s="27"/>
      <c r="AR29" s="27"/>
    </row>
    <row r="30" spans="1:44" s="9" customFormat="1" ht="24" customHeight="1" x14ac:dyDescent="0.25">
      <c r="A30" s="18"/>
      <c r="B30" s="940">
        <v>30</v>
      </c>
      <c r="C30" s="941"/>
      <c r="D30" s="942" t="s">
        <v>373</v>
      </c>
      <c r="E30" s="942"/>
      <c r="F30" s="942"/>
      <c r="G30" s="942"/>
      <c r="H30" s="942"/>
      <c r="I30" s="942"/>
      <c r="J30" s="942"/>
      <c r="K30" s="942"/>
      <c r="L30" s="942"/>
      <c r="M30" s="942"/>
      <c r="N30" s="343">
        <v>0</v>
      </c>
      <c r="O30" s="343">
        <v>0</v>
      </c>
      <c r="P30" s="343">
        <v>0</v>
      </c>
      <c r="Q30" s="344">
        <v>0</v>
      </c>
      <c r="R30" s="353">
        <v>0</v>
      </c>
      <c r="S30" s="348"/>
      <c r="T30" s="354">
        <v>0</v>
      </c>
      <c r="U30" s="18"/>
      <c r="V30" s="27"/>
      <c r="W30" s="27"/>
      <c r="X30" s="27"/>
      <c r="Y30" s="27"/>
      <c r="Z30" s="27"/>
      <c r="AA30" s="27"/>
      <c r="AB30" s="27"/>
      <c r="AC30" s="27"/>
      <c r="AD30" s="27"/>
      <c r="AE30" s="27"/>
      <c r="AF30" s="27"/>
      <c r="AG30" s="27"/>
      <c r="AH30" s="27"/>
      <c r="AI30" s="27"/>
      <c r="AJ30" s="27"/>
      <c r="AK30" s="27"/>
      <c r="AL30" s="27"/>
      <c r="AM30" s="27"/>
      <c r="AN30" s="27"/>
      <c r="AO30" s="27"/>
      <c r="AP30" s="27"/>
      <c r="AQ30" s="27"/>
      <c r="AR30" s="27"/>
    </row>
    <row r="31" spans="1:44" s="9" customFormat="1" ht="24" customHeight="1" x14ac:dyDescent="0.25">
      <c r="A31" s="18"/>
      <c r="B31" s="940">
        <v>31</v>
      </c>
      <c r="C31" s="941"/>
      <c r="D31" s="942" t="s">
        <v>496</v>
      </c>
      <c r="E31" s="942"/>
      <c r="F31" s="942"/>
      <c r="G31" s="942"/>
      <c r="H31" s="942"/>
      <c r="I31" s="942"/>
      <c r="J31" s="942"/>
      <c r="K31" s="942"/>
      <c r="L31" s="942"/>
      <c r="M31" s="942"/>
      <c r="N31" s="343">
        <v>0</v>
      </c>
      <c r="O31" s="343">
        <v>73</v>
      </c>
      <c r="P31" s="343">
        <v>0</v>
      </c>
      <c r="Q31" s="344">
        <v>73</v>
      </c>
      <c r="R31" s="353">
        <v>1.8358406389731364E-4</v>
      </c>
      <c r="S31" s="348"/>
      <c r="T31" s="354"/>
      <c r="U31" s="18"/>
      <c r="V31" s="27"/>
      <c r="W31" s="27"/>
      <c r="X31" s="27"/>
      <c r="Y31" s="27"/>
      <c r="Z31" s="27"/>
      <c r="AA31" s="27"/>
      <c r="AB31" s="27"/>
      <c r="AC31" s="27"/>
      <c r="AD31" s="27"/>
      <c r="AE31" s="27"/>
      <c r="AF31" s="27"/>
      <c r="AG31" s="27"/>
      <c r="AH31" s="27"/>
      <c r="AI31" s="27"/>
      <c r="AJ31" s="27"/>
      <c r="AK31" s="27"/>
      <c r="AL31" s="27"/>
      <c r="AM31" s="27"/>
      <c r="AN31" s="27"/>
      <c r="AO31" s="27"/>
      <c r="AP31" s="27"/>
      <c r="AQ31" s="27"/>
      <c r="AR31" s="27"/>
    </row>
    <row r="32" spans="1:44" s="28" customFormat="1" ht="24" customHeight="1" x14ac:dyDescent="0.25">
      <c r="A32" s="18"/>
      <c r="B32" s="940">
        <v>32</v>
      </c>
      <c r="C32" s="941"/>
      <c r="D32" s="942" t="s">
        <v>78</v>
      </c>
      <c r="E32" s="942"/>
      <c r="F32" s="942"/>
      <c r="G32" s="942"/>
      <c r="H32" s="942"/>
      <c r="I32" s="942"/>
      <c r="J32" s="942"/>
      <c r="K32" s="942"/>
      <c r="L32" s="942"/>
      <c r="M32" s="942"/>
      <c r="N32" s="343">
        <v>0</v>
      </c>
      <c r="O32" s="343">
        <v>63</v>
      </c>
      <c r="P32" s="343">
        <v>16</v>
      </c>
      <c r="Q32" s="344">
        <v>79</v>
      </c>
      <c r="R32" s="353">
        <v>1.9867316503955858E-4</v>
      </c>
      <c r="S32" s="348"/>
      <c r="T32" s="354">
        <v>181</v>
      </c>
      <c r="U32" s="18"/>
      <c r="V32" s="27"/>
      <c r="W32" s="27"/>
      <c r="X32" s="27"/>
      <c r="Y32" s="27"/>
      <c r="Z32" s="27"/>
      <c r="AA32" s="27"/>
      <c r="AB32" s="27"/>
      <c r="AC32" s="27"/>
      <c r="AD32" s="27"/>
      <c r="AE32" s="27"/>
      <c r="AF32" s="27"/>
      <c r="AG32" s="27"/>
      <c r="AH32" s="27"/>
      <c r="AI32" s="27"/>
      <c r="AJ32" s="27"/>
      <c r="AK32" s="27"/>
      <c r="AL32" s="27"/>
      <c r="AM32" s="27"/>
      <c r="AN32" s="27"/>
      <c r="AO32" s="27"/>
      <c r="AP32" s="27"/>
      <c r="AQ32" s="27"/>
      <c r="AR32" s="27"/>
    </row>
    <row r="33" spans="1:44" s="28" customFormat="1" ht="24" customHeight="1" x14ac:dyDescent="0.25">
      <c r="A33" s="18"/>
      <c r="B33" s="940">
        <v>33</v>
      </c>
      <c r="C33" s="941"/>
      <c r="D33" s="942" t="s">
        <v>79</v>
      </c>
      <c r="E33" s="942"/>
      <c r="F33" s="942"/>
      <c r="G33" s="942"/>
      <c r="H33" s="942"/>
      <c r="I33" s="942"/>
      <c r="J33" s="942"/>
      <c r="K33" s="942"/>
      <c r="L33" s="942"/>
      <c r="M33" s="942"/>
      <c r="N33" s="343">
        <v>0</v>
      </c>
      <c r="O33" s="343">
        <v>893</v>
      </c>
      <c r="P33" s="343">
        <v>0</v>
      </c>
      <c r="Q33" s="344">
        <v>893</v>
      </c>
      <c r="R33" s="353">
        <v>2.2457612200041245E-3</v>
      </c>
      <c r="S33" s="348"/>
      <c r="T33" s="354">
        <v>3469</v>
      </c>
      <c r="U33" s="18"/>
      <c r="V33" s="27"/>
      <c r="W33" s="27"/>
      <c r="X33" s="27"/>
      <c r="Y33" s="27"/>
      <c r="Z33" s="27"/>
      <c r="AA33" s="27"/>
      <c r="AB33" s="27"/>
      <c r="AC33" s="27"/>
      <c r="AD33" s="27"/>
      <c r="AE33" s="27"/>
      <c r="AF33" s="27"/>
      <c r="AG33" s="27"/>
      <c r="AH33" s="27"/>
      <c r="AI33" s="27"/>
      <c r="AJ33" s="27"/>
      <c r="AK33" s="27"/>
      <c r="AL33" s="27"/>
      <c r="AM33" s="27"/>
      <c r="AN33" s="27"/>
      <c r="AO33" s="27"/>
      <c r="AP33" s="27"/>
      <c r="AQ33" s="27"/>
      <c r="AR33" s="27"/>
    </row>
    <row r="34" spans="1:44" s="27" customFormat="1" ht="24" customHeight="1" x14ac:dyDescent="0.25">
      <c r="A34" s="18"/>
      <c r="B34" s="943" t="s">
        <v>54</v>
      </c>
      <c r="C34" s="944"/>
      <c r="D34" s="945" t="s">
        <v>80</v>
      </c>
      <c r="E34" s="945"/>
      <c r="F34" s="945"/>
      <c r="G34" s="945"/>
      <c r="H34" s="945"/>
      <c r="I34" s="945"/>
      <c r="J34" s="945"/>
      <c r="K34" s="945"/>
      <c r="L34" s="945"/>
      <c r="M34" s="945"/>
      <c r="N34" s="341">
        <v>0</v>
      </c>
      <c r="O34" s="341">
        <v>0</v>
      </c>
      <c r="P34" s="341">
        <v>0</v>
      </c>
      <c r="Q34" s="342">
        <v>0</v>
      </c>
      <c r="R34" s="351">
        <v>0</v>
      </c>
      <c r="S34" s="348"/>
      <c r="T34" s="355"/>
      <c r="U34" s="18"/>
    </row>
    <row r="35" spans="1:44" s="27" customFormat="1" ht="24" customHeight="1" x14ac:dyDescent="0.25">
      <c r="A35" s="18"/>
      <c r="B35" s="943" t="s">
        <v>81</v>
      </c>
      <c r="C35" s="944"/>
      <c r="D35" s="945" t="s">
        <v>498</v>
      </c>
      <c r="E35" s="945"/>
      <c r="F35" s="945"/>
      <c r="G35" s="945"/>
      <c r="H35" s="945"/>
      <c r="I35" s="945"/>
      <c r="J35" s="945"/>
      <c r="K35" s="945"/>
      <c r="L35" s="945"/>
      <c r="M35" s="945"/>
      <c r="N35" s="341">
        <v>0</v>
      </c>
      <c r="O35" s="341">
        <v>140</v>
      </c>
      <c r="P35" s="341">
        <v>0</v>
      </c>
      <c r="Q35" s="342">
        <v>140</v>
      </c>
      <c r="R35" s="351">
        <v>3.5207902665238233E-4</v>
      </c>
      <c r="S35" s="348"/>
      <c r="T35" s="355">
        <v>900</v>
      </c>
      <c r="U35" s="18"/>
    </row>
    <row r="36" spans="1:44" s="27" customFormat="1" ht="24" customHeight="1" x14ac:dyDescent="0.25">
      <c r="A36" s="18"/>
      <c r="B36" s="943" t="s">
        <v>61</v>
      </c>
      <c r="C36" s="944"/>
      <c r="D36" s="945" t="s">
        <v>82</v>
      </c>
      <c r="E36" s="945"/>
      <c r="F36" s="945"/>
      <c r="G36" s="945"/>
      <c r="H36" s="945"/>
      <c r="I36" s="945"/>
      <c r="J36" s="945"/>
      <c r="K36" s="945"/>
      <c r="L36" s="945"/>
      <c r="M36" s="945"/>
      <c r="N36" s="341">
        <v>0</v>
      </c>
      <c r="O36" s="341">
        <v>0</v>
      </c>
      <c r="P36" s="341">
        <v>0</v>
      </c>
      <c r="Q36" s="342">
        <v>0</v>
      </c>
      <c r="R36" s="351">
        <v>0</v>
      </c>
      <c r="S36" s="348"/>
      <c r="T36" s="355">
        <v>98654</v>
      </c>
      <c r="U36" s="18"/>
    </row>
    <row r="37" spans="1:44" s="27" customFormat="1" ht="24" customHeight="1" x14ac:dyDescent="0.25">
      <c r="A37" s="18"/>
      <c r="B37" s="943" t="s">
        <v>52</v>
      </c>
      <c r="C37" s="944"/>
      <c r="D37" s="945" t="s">
        <v>83</v>
      </c>
      <c r="E37" s="945"/>
      <c r="F37" s="945"/>
      <c r="G37" s="945"/>
      <c r="H37" s="945"/>
      <c r="I37" s="945"/>
      <c r="J37" s="945"/>
      <c r="K37" s="945"/>
      <c r="L37" s="945"/>
      <c r="M37" s="945"/>
      <c r="N37" s="341">
        <v>100</v>
      </c>
      <c r="O37" s="341">
        <v>108</v>
      </c>
      <c r="P37" s="341">
        <v>54262</v>
      </c>
      <c r="Q37" s="342">
        <v>54470</v>
      </c>
      <c r="R37" s="351">
        <v>0.13698388986968046</v>
      </c>
      <c r="S37" s="348"/>
      <c r="T37" s="355">
        <v>89696</v>
      </c>
      <c r="U37" s="18"/>
    </row>
    <row r="38" spans="1:44" s="27" customFormat="1" ht="24" customHeight="1" x14ac:dyDescent="0.25">
      <c r="A38" s="18"/>
      <c r="B38" s="937" t="s">
        <v>49</v>
      </c>
      <c r="C38" s="938"/>
      <c r="D38" s="939" t="s">
        <v>84</v>
      </c>
      <c r="E38" s="939"/>
      <c r="F38" s="939"/>
      <c r="G38" s="939"/>
      <c r="H38" s="939"/>
      <c r="I38" s="939"/>
      <c r="J38" s="939"/>
      <c r="K38" s="939"/>
      <c r="L38" s="939"/>
      <c r="M38" s="939"/>
      <c r="N38" s="341">
        <v>2021</v>
      </c>
      <c r="O38" s="341">
        <v>11660</v>
      </c>
      <c r="P38" s="341">
        <v>0</v>
      </c>
      <c r="Q38" s="342">
        <v>13681</v>
      </c>
      <c r="R38" s="351">
        <v>3.4405665454508877E-2</v>
      </c>
      <c r="S38" s="348"/>
      <c r="T38" s="355">
        <v>71704</v>
      </c>
      <c r="U38" s="18"/>
    </row>
    <row r="39" spans="1:44" s="27" customFormat="1" ht="24" customHeight="1" x14ac:dyDescent="0.25">
      <c r="A39" s="18"/>
      <c r="B39" s="937" t="s">
        <v>57</v>
      </c>
      <c r="C39" s="938"/>
      <c r="D39" s="939" t="s">
        <v>85</v>
      </c>
      <c r="E39" s="939"/>
      <c r="F39" s="939"/>
      <c r="G39" s="939"/>
      <c r="H39" s="939"/>
      <c r="I39" s="939"/>
      <c r="J39" s="939"/>
      <c r="K39" s="939"/>
      <c r="L39" s="939"/>
      <c r="M39" s="939"/>
      <c r="N39" s="341">
        <v>0</v>
      </c>
      <c r="O39" s="341">
        <v>461</v>
      </c>
      <c r="P39" s="341">
        <v>13503</v>
      </c>
      <c r="Q39" s="342">
        <v>13964</v>
      </c>
      <c r="R39" s="351">
        <v>3.5117368058384765E-2</v>
      </c>
      <c r="S39" s="348"/>
      <c r="T39" s="355">
        <v>100943</v>
      </c>
      <c r="U39" s="18"/>
    </row>
    <row r="40" spans="1:44" s="27" customFormat="1" ht="24" customHeight="1" x14ac:dyDescent="0.25">
      <c r="A40" s="18"/>
      <c r="B40" s="937" t="s">
        <v>60</v>
      </c>
      <c r="C40" s="938"/>
      <c r="D40" s="939" t="s">
        <v>86</v>
      </c>
      <c r="E40" s="939"/>
      <c r="F40" s="939"/>
      <c r="G40" s="939"/>
      <c r="H40" s="939"/>
      <c r="I40" s="939"/>
      <c r="J40" s="939"/>
      <c r="K40" s="939"/>
      <c r="L40" s="939"/>
      <c r="M40" s="939"/>
      <c r="N40" s="341">
        <v>0</v>
      </c>
      <c r="O40" s="341">
        <v>270</v>
      </c>
      <c r="P40" s="341">
        <v>1095</v>
      </c>
      <c r="Q40" s="342">
        <v>1365</v>
      </c>
      <c r="R40" s="351">
        <v>3.4327705098607278E-3</v>
      </c>
      <c r="S40" s="348"/>
      <c r="T40" s="355">
        <v>2325</v>
      </c>
      <c r="U40" s="18"/>
    </row>
    <row r="41" spans="1:44" s="27" customFormat="1" ht="24" customHeight="1" x14ac:dyDescent="0.25">
      <c r="A41" s="18"/>
      <c r="B41" s="937" t="s">
        <v>53</v>
      </c>
      <c r="C41" s="938"/>
      <c r="D41" s="939" t="s">
        <v>87</v>
      </c>
      <c r="E41" s="939"/>
      <c r="F41" s="939"/>
      <c r="G41" s="939"/>
      <c r="H41" s="939"/>
      <c r="I41" s="939"/>
      <c r="J41" s="939"/>
      <c r="K41" s="939"/>
      <c r="L41" s="939"/>
      <c r="M41" s="939"/>
      <c r="N41" s="341">
        <v>19025</v>
      </c>
      <c r="O41" s="341">
        <v>10000</v>
      </c>
      <c r="P41" s="341">
        <v>0</v>
      </c>
      <c r="Q41" s="342">
        <v>29025</v>
      </c>
      <c r="R41" s="351">
        <v>7.2993526775609982E-2</v>
      </c>
      <c r="S41" s="348"/>
      <c r="T41" s="355">
        <v>28112</v>
      </c>
      <c r="U41" s="18"/>
    </row>
    <row r="42" spans="1:44" s="27" customFormat="1" ht="24" customHeight="1" x14ac:dyDescent="0.25">
      <c r="A42" s="18"/>
      <c r="B42" s="937" t="s">
        <v>88</v>
      </c>
      <c r="C42" s="938"/>
      <c r="D42" s="939" t="s">
        <v>89</v>
      </c>
      <c r="E42" s="939"/>
      <c r="F42" s="939"/>
      <c r="G42" s="939"/>
      <c r="H42" s="939"/>
      <c r="I42" s="939"/>
      <c r="J42" s="939"/>
      <c r="K42" s="939"/>
      <c r="L42" s="939"/>
      <c r="M42" s="939"/>
      <c r="N42" s="341">
        <v>0</v>
      </c>
      <c r="O42" s="341">
        <v>14</v>
      </c>
      <c r="P42" s="341">
        <v>0</v>
      </c>
      <c r="Q42" s="342">
        <v>14</v>
      </c>
      <c r="R42" s="351">
        <v>3.5207902665238234E-5</v>
      </c>
      <c r="S42" s="348"/>
      <c r="T42" s="355">
        <v>0</v>
      </c>
      <c r="U42" s="18"/>
    </row>
    <row r="43" spans="1:44" s="27" customFormat="1" ht="24" customHeight="1" x14ac:dyDescent="0.25">
      <c r="A43" s="18"/>
      <c r="B43" s="937" t="s">
        <v>62</v>
      </c>
      <c r="C43" s="938"/>
      <c r="D43" s="939" t="s">
        <v>90</v>
      </c>
      <c r="E43" s="939"/>
      <c r="F43" s="939"/>
      <c r="G43" s="939"/>
      <c r="H43" s="939"/>
      <c r="I43" s="939"/>
      <c r="J43" s="939"/>
      <c r="K43" s="939"/>
      <c r="L43" s="939"/>
      <c r="M43" s="939"/>
      <c r="N43" s="341">
        <v>0</v>
      </c>
      <c r="O43" s="341">
        <v>0</v>
      </c>
      <c r="P43" s="341">
        <v>0</v>
      </c>
      <c r="Q43" s="342">
        <v>0</v>
      </c>
      <c r="R43" s="351">
        <v>0</v>
      </c>
      <c r="S43" s="348"/>
      <c r="T43" s="355">
        <v>1792</v>
      </c>
      <c r="U43" s="18"/>
    </row>
    <row r="44" spans="1:44" s="27" customFormat="1" ht="24" customHeight="1" x14ac:dyDescent="0.25">
      <c r="A44" s="18"/>
      <c r="B44" s="937" t="s">
        <v>59</v>
      </c>
      <c r="C44" s="938"/>
      <c r="D44" s="939" t="s">
        <v>91</v>
      </c>
      <c r="E44" s="939"/>
      <c r="F44" s="939"/>
      <c r="G44" s="939"/>
      <c r="H44" s="939"/>
      <c r="I44" s="939"/>
      <c r="J44" s="939"/>
      <c r="K44" s="939"/>
      <c r="L44" s="939"/>
      <c r="M44" s="939"/>
      <c r="N44" s="341">
        <v>0</v>
      </c>
      <c r="O44" s="341">
        <v>0</v>
      </c>
      <c r="P44" s="341">
        <v>54550</v>
      </c>
      <c r="Q44" s="342">
        <v>54550</v>
      </c>
      <c r="R44" s="351">
        <v>0.13718507788491038</v>
      </c>
      <c r="S44" s="348"/>
      <c r="T44" s="355">
        <v>63853</v>
      </c>
      <c r="U44" s="18"/>
    </row>
    <row r="45" spans="1:44" s="27" customFormat="1" ht="24" customHeight="1" x14ac:dyDescent="0.25">
      <c r="A45" s="18"/>
      <c r="B45" s="937" t="s">
        <v>58</v>
      </c>
      <c r="C45" s="938"/>
      <c r="D45" s="939" t="s">
        <v>92</v>
      </c>
      <c r="E45" s="939"/>
      <c r="F45" s="939"/>
      <c r="G45" s="939"/>
      <c r="H45" s="939"/>
      <c r="I45" s="939"/>
      <c r="J45" s="939"/>
      <c r="K45" s="939"/>
      <c r="L45" s="939"/>
      <c r="M45" s="939"/>
      <c r="N45" s="341">
        <v>0</v>
      </c>
      <c r="O45" s="341">
        <v>65</v>
      </c>
      <c r="P45" s="341">
        <v>0</v>
      </c>
      <c r="Q45" s="342">
        <v>65</v>
      </c>
      <c r="R45" s="351">
        <v>1.6346526237432036E-4</v>
      </c>
      <c r="S45" s="348"/>
      <c r="T45" s="355">
        <v>24</v>
      </c>
      <c r="U45" s="18"/>
    </row>
    <row r="46" spans="1:44" s="27" customFormat="1" ht="24" customHeight="1" x14ac:dyDescent="0.25">
      <c r="A46" s="18"/>
      <c r="B46" s="937" t="s">
        <v>55</v>
      </c>
      <c r="C46" s="938"/>
      <c r="D46" s="939" t="s">
        <v>93</v>
      </c>
      <c r="E46" s="939"/>
      <c r="F46" s="939"/>
      <c r="G46" s="939"/>
      <c r="H46" s="939"/>
      <c r="I46" s="939"/>
      <c r="J46" s="939"/>
      <c r="K46" s="939"/>
      <c r="L46" s="939"/>
      <c r="M46" s="939"/>
      <c r="N46" s="341">
        <v>0</v>
      </c>
      <c r="O46" s="345">
        <v>31</v>
      </c>
      <c r="P46" s="341">
        <v>9296</v>
      </c>
      <c r="Q46" s="342">
        <v>9327</v>
      </c>
      <c r="R46" s="351">
        <v>2.3456007725619784E-2</v>
      </c>
      <c r="S46" s="348"/>
      <c r="T46" s="355">
        <v>8642</v>
      </c>
      <c r="U46" s="18"/>
    </row>
    <row r="47" spans="1:44" s="27" customFormat="1" ht="24" customHeight="1" x14ac:dyDescent="0.25">
      <c r="A47" s="18"/>
      <c r="B47" s="937" t="s">
        <v>56</v>
      </c>
      <c r="C47" s="938"/>
      <c r="D47" s="939" t="s">
        <v>94</v>
      </c>
      <c r="E47" s="939"/>
      <c r="F47" s="939"/>
      <c r="G47" s="939"/>
      <c r="H47" s="939"/>
      <c r="I47" s="939"/>
      <c r="J47" s="939"/>
      <c r="K47" s="939"/>
      <c r="L47" s="939"/>
      <c r="M47" s="939"/>
      <c r="N47" s="341">
        <v>0</v>
      </c>
      <c r="O47" s="341">
        <v>300</v>
      </c>
      <c r="P47" s="341">
        <v>77428</v>
      </c>
      <c r="Q47" s="342">
        <v>77728</v>
      </c>
      <c r="R47" s="351">
        <v>0.19547427559740266</v>
      </c>
      <c r="S47" s="348"/>
      <c r="T47" s="355">
        <v>54605</v>
      </c>
      <c r="U47" s="18"/>
    </row>
    <row r="48" spans="1:44" s="27" customFormat="1" ht="24" customHeight="1" x14ac:dyDescent="0.25">
      <c r="A48" s="18"/>
      <c r="B48" s="948" t="s">
        <v>50</v>
      </c>
      <c r="C48" s="949"/>
      <c r="D48" s="939" t="s">
        <v>95</v>
      </c>
      <c r="E48" s="939"/>
      <c r="F48" s="939"/>
      <c r="G48" s="939"/>
      <c r="H48" s="939"/>
      <c r="I48" s="939"/>
      <c r="J48" s="939"/>
      <c r="K48" s="939"/>
      <c r="L48" s="939"/>
      <c r="M48" s="939"/>
      <c r="N48" s="341">
        <v>0</v>
      </c>
      <c r="O48" s="341">
        <v>310</v>
      </c>
      <c r="P48" s="341">
        <v>5559</v>
      </c>
      <c r="Q48" s="342">
        <v>5869</v>
      </c>
      <c r="R48" s="351">
        <v>1.4759655767305941E-2</v>
      </c>
      <c r="S48" s="348"/>
      <c r="T48" s="356">
        <v>631</v>
      </c>
      <c r="U48" s="18"/>
    </row>
    <row r="49" spans="1:21" s="27" customFormat="1" ht="24" customHeight="1" x14ac:dyDescent="0.25">
      <c r="A49" s="18"/>
      <c r="B49" s="937" t="s">
        <v>96</v>
      </c>
      <c r="C49" s="938"/>
      <c r="D49" s="939" t="s">
        <v>97</v>
      </c>
      <c r="E49" s="939"/>
      <c r="F49" s="939"/>
      <c r="G49" s="939"/>
      <c r="H49" s="939"/>
      <c r="I49" s="939"/>
      <c r="J49" s="939"/>
      <c r="K49" s="939"/>
      <c r="L49" s="939"/>
      <c r="M49" s="939"/>
      <c r="N49" s="341">
        <v>0</v>
      </c>
      <c r="O49" s="341">
        <v>11</v>
      </c>
      <c r="P49" s="341">
        <v>0</v>
      </c>
      <c r="Q49" s="342">
        <v>11</v>
      </c>
      <c r="R49" s="351">
        <v>2.7663352094115754E-5</v>
      </c>
      <c r="S49" s="348"/>
      <c r="T49" s="357">
        <v>19</v>
      </c>
      <c r="U49" s="18"/>
    </row>
    <row r="50" spans="1:21" s="27" customFormat="1" ht="24" customHeight="1" x14ac:dyDescent="0.25">
      <c r="A50" s="18"/>
      <c r="B50" s="937" t="s">
        <v>98</v>
      </c>
      <c r="C50" s="938"/>
      <c r="D50" s="954" t="s">
        <v>580</v>
      </c>
      <c r="E50" s="954"/>
      <c r="F50" s="954"/>
      <c r="G50" s="954"/>
      <c r="H50" s="954"/>
      <c r="I50" s="954"/>
      <c r="J50" s="954"/>
      <c r="K50" s="954"/>
      <c r="L50" s="954"/>
      <c r="M50" s="954"/>
      <c r="N50" s="341">
        <v>0</v>
      </c>
      <c r="O50" s="341">
        <v>0</v>
      </c>
      <c r="P50" s="341">
        <v>0</v>
      </c>
      <c r="Q50" s="342">
        <v>0</v>
      </c>
      <c r="R50" s="351">
        <v>0</v>
      </c>
      <c r="S50" s="348"/>
      <c r="T50" s="358">
        <v>0</v>
      </c>
      <c r="U50" s="18"/>
    </row>
    <row r="51" spans="1:21" s="27" customFormat="1" ht="24" customHeight="1" x14ac:dyDescent="0.25">
      <c r="A51" s="18"/>
      <c r="B51" s="952" t="s">
        <v>99</v>
      </c>
      <c r="C51" s="953"/>
      <c r="D51" s="955" t="s">
        <v>100</v>
      </c>
      <c r="E51" s="955"/>
      <c r="F51" s="955"/>
      <c r="G51" s="955"/>
      <c r="H51" s="955"/>
      <c r="I51" s="955"/>
      <c r="J51" s="955"/>
      <c r="K51" s="955"/>
      <c r="L51" s="955"/>
      <c r="M51" s="955"/>
      <c r="N51" s="346">
        <v>0</v>
      </c>
      <c r="O51" s="346">
        <v>0</v>
      </c>
      <c r="P51" s="346">
        <v>0</v>
      </c>
      <c r="Q51" s="347">
        <v>0</v>
      </c>
      <c r="R51" s="359">
        <v>0</v>
      </c>
      <c r="S51" s="348"/>
      <c r="T51" s="357">
        <v>0</v>
      </c>
      <c r="U51" s="18"/>
    </row>
    <row r="52" spans="1:21" s="27" customFormat="1" ht="24" customHeight="1" thickBot="1" x14ac:dyDescent="0.3">
      <c r="A52" s="18"/>
      <c r="B52" s="956" t="s">
        <v>505</v>
      </c>
      <c r="C52" s="957"/>
      <c r="D52" s="957"/>
      <c r="E52" s="957"/>
      <c r="F52" s="957"/>
      <c r="G52" s="957"/>
      <c r="H52" s="957"/>
      <c r="I52" s="957"/>
      <c r="J52" s="957"/>
      <c r="K52" s="957"/>
      <c r="L52" s="957"/>
      <c r="M52" s="958"/>
      <c r="N52" s="336">
        <v>21731</v>
      </c>
      <c r="O52" s="336">
        <v>27297</v>
      </c>
      <c r="P52" s="336">
        <v>348610</v>
      </c>
      <c r="Q52" s="337">
        <v>397638</v>
      </c>
      <c r="R52" s="335">
        <v>0.99999999999999978</v>
      </c>
      <c r="S52" s="204"/>
      <c r="T52" s="338">
        <v>792883</v>
      </c>
      <c r="U52" s="18"/>
    </row>
    <row r="53" spans="1:21" x14ac:dyDescent="0.25">
      <c r="B53" s="885" t="s">
        <v>370</v>
      </c>
      <c r="C53" s="885"/>
      <c r="D53" s="885"/>
      <c r="E53" s="885"/>
      <c r="F53" s="885"/>
      <c r="G53" s="885"/>
      <c r="H53" s="885"/>
      <c r="I53" s="885"/>
      <c r="J53" s="885"/>
      <c r="K53" s="885"/>
      <c r="L53" s="885"/>
      <c r="M53" s="885"/>
      <c r="N53" s="885"/>
      <c r="O53" s="885"/>
      <c r="P53" s="885"/>
      <c r="Q53" s="885"/>
      <c r="R53" s="885"/>
      <c r="S53" s="36"/>
      <c r="T53" s="96"/>
    </row>
    <row r="54" spans="1:21" x14ac:dyDescent="0.25">
      <c r="T54" s="1"/>
    </row>
    <row r="55" spans="1:21" hidden="1" x14ac:dyDescent="0.25">
      <c r="T55" s="1"/>
    </row>
    <row r="56" spans="1:21" hidden="1" x14ac:dyDescent="0.25">
      <c r="T56" s="1"/>
    </row>
    <row r="57" spans="1:21" hidden="1" x14ac:dyDescent="0.25">
      <c r="T57" s="1"/>
    </row>
    <row r="58" spans="1:21" hidden="1" x14ac:dyDescent="0.25">
      <c r="T58" s="1"/>
    </row>
    <row r="59" spans="1:21" hidden="1" x14ac:dyDescent="0.25">
      <c r="T59" s="1"/>
    </row>
    <row r="60" spans="1:21" hidden="1" x14ac:dyDescent="0.25"/>
    <row r="61" spans="1:21" hidden="1" x14ac:dyDescent="0.25"/>
    <row r="62" spans="1:21" hidden="1" x14ac:dyDescent="0.25"/>
    <row r="63" spans="1:21" hidden="1" x14ac:dyDescent="0.25"/>
    <row r="64" spans="1:21" hidden="1" x14ac:dyDescent="0.25"/>
    <row r="65" x14ac:dyDescent="0.25"/>
    <row r="66" x14ac:dyDescent="0.25"/>
  </sheetData>
  <mergeCells count="96">
    <mergeCell ref="B8:C8"/>
    <mergeCell ref="D8:M8"/>
    <mergeCell ref="B9:C9"/>
    <mergeCell ref="D9:M9"/>
    <mergeCell ref="B10:C10"/>
    <mergeCell ref="D10:M10"/>
    <mergeCell ref="B11:C11"/>
    <mergeCell ref="D11:M11"/>
    <mergeCell ref="B13:C13"/>
    <mergeCell ref="D13:M13"/>
    <mergeCell ref="B14:C14"/>
    <mergeCell ref="D14:M14"/>
    <mergeCell ref="B12:C12"/>
    <mergeCell ref="D12:M12"/>
    <mergeCell ref="B15:C15"/>
    <mergeCell ref="D15:M15"/>
    <mergeCell ref="B16:C16"/>
    <mergeCell ref="D16:M16"/>
    <mergeCell ref="B17:C17"/>
    <mergeCell ref="D17:M17"/>
    <mergeCell ref="B18:C18"/>
    <mergeCell ref="D18:M18"/>
    <mergeCell ref="B19:C19"/>
    <mergeCell ref="D19:M19"/>
    <mergeCell ref="B20:C20"/>
    <mergeCell ref="D20:M20"/>
    <mergeCell ref="B21:C21"/>
    <mergeCell ref="D21:M21"/>
    <mergeCell ref="B22:C22"/>
    <mergeCell ref="D22:M22"/>
    <mergeCell ref="B23:C23"/>
    <mergeCell ref="D23:M23"/>
    <mergeCell ref="B29:C29"/>
    <mergeCell ref="D29:M29"/>
    <mergeCell ref="B26:C26"/>
    <mergeCell ref="D26:M26"/>
    <mergeCell ref="B28:C28"/>
    <mergeCell ref="D28:M28"/>
    <mergeCell ref="D27:M27"/>
    <mergeCell ref="B27:C27"/>
    <mergeCell ref="B53:R53"/>
    <mergeCell ref="B45:C45"/>
    <mergeCell ref="D45:M45"/>
    <mergeCell ref="B46:C46"/>
    <mergeCell ref="D46:M46"/>
    <mergeCell ref="B47:C47"/>
    <mergeCell ref="D47:M47"/>
    <mergeCell ref="B49:C49"/>
    <mergeCell ref="B50:C50"/>
    <mergeCell ref="B51:C51"/>
    <mergeCell ref="D49:M49"/>
    <mergeCell ref="D50:M50"/>
    <mergeCell ref="D51:M51"/>
    <mergeCell ref="B52:M52"/>
    <mergeCell ref="V5:V6"/>
    <mergeCell ref="B6:R6"/>
    <mergeCell ref="B48:C48"/>
    <mergeCell ref="D48:M48"/>
    <mergeCell ref="B42:C42"/>
    <mergeCell ref="D42:M42"/>
    <mergeCell ref="B43:C43"/>
    <mergeCell ref="D43:M43"/>
    <mergeCell ref="B44:C44"/>
    <mergeCell ref="B37:C37"/>
    <mergeCell ref="D37:M37"/>
    <mergeCell ref="B38:C38"/>
    <mergeCell ref="D38:M38"/>
    <mergeCell ref="D44:M44"/>
    <mergeCell ref="B25:C25"/>
    <mergeCell ref="D25:M25"/>
    <mergeCell ref="B40:C40"/>
    <mergeCell ref="D40:M40"/>
    <mergeCell ref="B41:C41"/>
    <mergeCell ref="D41:M41"/>
    <mergeCell ref="B34:C34"/>
    <mergeCell ref="D34:M34"/>
    <mergeCell ref="B35:C35"/>
    <mergeCell ref="D35:M35"/>
    <mergeCell ref="B36:C36"/>
    <mergeCell ref="D36:M36"/>
    <mergeCell ref="B7:M7"/>
    <mergeCell ref="T2:T3"/>
    <mergeCell ref="B5:R5"/>
    <mergeCell ref="B3:R3"/>
    <mergeCell ref="B39:C39"/>
    <mergeCell ref="D39:M39"/>
    <mergeCell ref="B30:C30"/>
    <mergeCell ref="D30:M30"/>
    <mergeCell ref="B31:C31"/>
    <mergeCell ref="D31:M31"/>
    <mergeCell ref="B32:C32"/>
    <mergeCell ref="D32:M32"/>
    <mergeCell ref="B33:C33"/>
    <mergeCell ref="D33:M33"/>
    <mergeCell ref="B24:C24"/>
    <mergeCell ref="D24:M24"/>
  </mergeCells>
  <conditionalFormatting sqref="V3:XFD3">
    <cfRule type="cellIs" dxfId="47" priority="1" operator="equal">
      <formula>0</formula>
    </cfRule>
  </conditionalFormatting>
  <pageMargins left="0.7" right="0.7" top="0.75" bottom="0.75" header="0.3" footer="0.3"/>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15"/>
  <sheetViews>
    <sheetView showGridLines="0" workbookViewId="0">
      <selection activeCell="J14" sqref="J14"/>
    </sheetView>
  </sheetViews>
  <sheetFormatPr defaultColWidth="0" defaultRowHeight="12.75" zeroHeight="1" x14ac:dyDescent="0.2"/>
  <cols>
    <col min="1" max="1" width="9.140625" style="61" customWidth="1"/>
    <col min="2" max="2" width="6.85546875" style="54" customWidth="1"/>
    <col min="3" max="3" width="11.7109375" style="54" customWidth="1"/>
    <col min="4" max="4" width="7.42578125" style="54" customWidth="1"/>
    <col min="5" max="5" width="4.42578125" style="54" customWidth="1"/>
    <col min="6" max="6" width="11.7109375" style="54" customWidth="1"/>
    <col min="7" max="7" width="13.5703125" style="54" customWidth="1"/>
    <col min="8" max="8" width="0.7109375" style="61" customWidth="1"/>
    <col min="9" max="9" width="11.85546875" style="54" customWidth="1"/>
    <col min="10" max="10" width="9.140625" style="61" customWidth="1"/>
    <col min="11" max="18" width="0" style="54" hidden="1" customWidth="1"/>
    <col min="19" max="16384" width="9.140625" style="54" hidden="1"/>
  </cols>
  <sheetData>
    <row r="1" spans="2:14" s="61" customFormat="1" x14ac:dyDescent="0.2"/>
    <row r="2" spans="2:14" s="61" customFormat="1" x14ac:dyDescent="0.2"/>
    <row r="3" spans="2:14" s="61" customFormat="1" x14ac:dyDescent="0.2"/>
    <row r="4" spans="2:14" s="2" customFormat="1" ht="24" customHeight="1" x14ac:dyDescent="0.2">
      <c r="B4" s="860" t="s">
        <v>589</v>
      </c>
      <c r="C4" s="860"/>
      <c r="D4" s="860"/>
      <c r="E4" s="860"/>
      <c r="F4" s="860"/>
      <c r="G4" s="860"/>
      <c r="H4" s="860"/>
      <c r="I4" s="860"/>
      <c r="J4" s="6"/>
      <c r="K4" s="6"/>
      <c r="L4" s="6"/>
      <c r="M4" s="6"/>
      <c r="N4" s="6"/>
    </row>
    <row r="5" spans="2:14" s="61" customFormat="1" ht="24" customHeight="1" thickBot="1" x14ac:dyDescent="0.3">
      <c r="B5" s="754"/>
      <c r="C5" s="754"/>
      <c r="D5" s="754"/>
      <c r="E5" s="754"/>
      <c r="F5" s="754"/>
      <c r="G5" s="754"/>
      <c r="H5" s="754"/>
      <c r="I5" s="754"/>
    </row>
    <row r="6" spans="2:14" ht="24" customHeight="1" x14ac:dyDescent="0.2">
      <c r="B6" s="970" t="s">
        <v>265</v>
      </c>
      <c r="C6" s="973" t="s">
        <v>588</v>
      </c>
      <c r="D6" s="974"/>
      <c r="E6" s="974"/>
      <c r="F6" s="974"/>
      <c r="G6" s="975"/>
      <c r="H6" s="966"/>
      <c r="I6" s="755">
        <v>2019</v>
      </c>
    </row>
    <row r="7" spans="2:14" ht="34.5" customHeight="1" x14ac:dyDescent="0.2">
      <c r="B7" s="971"/>
      <c r="C7" s="976" t="s">
        <v>25</v>
      </c>
      <c r="D7" s="977"/>
      <c r="E7" s="977"/>
      <c r="F7" s="977"/>
      <c r="G7" s="751" t="s">
        <v>26</v>
      </c>
      <c r="H7" s="967"/>
      <c r="I7" s="752" t="s">
        <v>26</v>
      </c>
    </row>
    <row r="8" spans="2:14" ht="24" customHeight="1" x14ac:dyDescent="0.2">
      <c r="B8" s="971"/>
      <c r="C8" s="978" t="s">
        <v>28</v>
      </c>
      <c r="D8" s="978"/>
      <c r="E8" s="978"/>
      <c r="F8" s="978"/>
      <c r="G8" s="484">
        <v>20</v>
      </c>
      <c r="H8" s="968"/>
      <c r="I8" s="753">
        <v>46</v>
      </c>
    </row>
    <row r="9" spans="2:14" ht="24" customHeight="1" x14ac:dyDescent="0.2">
      <c r="B9" s="971"/>
      <c r="C9" s="979" t="s">
        <v>29</v>
      </c>
      <c r="D9" s="979"/>
      <c r="E9" s="979"/>
      <c r="F9" s="980"/>
      <c r="G9" s="484">
        <v>114</v>
      </c>
      <c r="H9" s="968"/>
      <c r="I9" s="753">
        <v>161</v>
      </c>
      <c r="J9" s="61" t="s">
        <v>461</v>
      </c>
    </row>
    <row r="10" spans="2:14" ht="24" customHeight="1" x14ac:dyDescent="0.2">
      <c r="B10" s="971"/>
      <c r="C10" s="981" t="s">
        <v>30</v>
      </c>
      <c r="D10" s="979"/>
      <c r="E10" s="979"/>
      <c r="F10" s="979"/>
      <c r="G10" s="484">
        <v>35</v>
      </c>
      <c r="H10" s="968"/>
      <c r="I10" s="753">
        <v>33</v>
      </c>
    </row>
    <row r="11" spans="2:14" ht="24" customHeight="1" x14ac:dyDescent="0.2">
      <c r="B11" s="971"/>
      <c r="C11" s="982" t="s">
        <v>587</v>
      </c>
      <c r="D11" s="983"/>
      <c r="E11" s="983"/>
      <c r="F11" s="984"/>
      <c r="G11" s="758">
        <v>55</v>
      </c>
      <c r="H11" s="967"/>
      <c r="I11" s="759">
        <v>79</v>
      </c>
    </row>
    <row r="12" spans="2:14" ht="24" customHeight="1" thickBot="1" x14ac:dyDescent="0.25">
      <c r="B12" s="972"/>
      <c r="C12" s="985" t="s">
        <v>266</v>
      </c>
      <c r="D12" s="986"/>
      <c r="E12" s="986"/>
      <c r="F12" s="986"/>
      <c r="G12" s="756">
        <v>169</v>
      </c>
      <c r="H12" s="969"/>
      <c r="I12" s="757">
        <v>240</v>
      </c>
      <c r="J12" s="114"/>
    </row>
    <row r="13" spans="2:14" s="1" customFormat="1" ht="15" x14ac:dyDescent="0.25">
      <c r="B13" s="965" t="s">
        <v>368</v>
      </c>
      <c r="C13" s="965"/>
      <c r="D13" s="965"/>
      <c r="E13" s="965"/>
      <c r="F13" s="965"/>
      <c r="G13" s="965"/>
      <c r="H13" s="3"/>
      <c r="I13" s="3"/>
      <c r="J13" s="3"/>
      <c r="K13" s="3"/>
      <c r="L13" s="3"/>
      <c r="M13" s="3"/>
    </row>
    <row r="14" spans="2:14" s="61" customFormat="1" x14ac:dyDescent="0.2">
      <c r="H14" s="114"/>
      <c r="I14" s="114"/>
      <c r="J14" s="114"/>
    </row>
    <row r="15" spans="2:14" x14ac:dyDescent="0.2">
      <c r="B15" s="61"/>
      <c r="C15" s="61"/>
      <c r="D15" s="61"/>
      <c r="E15" s="61"/>
      <c r="F15" s="61"/>
      <c r="G15" s="61"/>
      <c r="I15" s="61"/>
    </row>
  </sheetData>
  <mergeCells count="11">
    <mergeCell ref="B13:G13"/>
    <mergeCell ref="H6:H12"/>
    <mergeCell ref="B4:I4"/>
    <mergeCell ref="B6:B12"/>
    <mergeCell ref="C6:G6"/>
    <mergeCell ref="C7:F7"/>
    <mergeCell ref="C8:F8"/>
    <mergeCell ref="C9:F9"/>
    <mergeCell ref="C10:F10"/>
    <mergeCell ref="C11:F11"/>
    <mergeCell ref="C12:F12"/>
  </mergeCells>
  <conditionalFormatting sqref="O4:XFD4">
    <cfRule type="cellIs" dxfId="46"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9"/>
  <sheetViews>
    <sheetView showGridLines="0" zoomScaleNormal="100" workbookViewId="0"/>
  </sheetViews>
  <sheetFormatPr defaultColWidth="0" defaultRowHeight="15" zeroHeight="1" x14ac:dyDescent="0.25"/>
  <cols>
    <col min="1" max="1" width="6.7109375" style="18" customWidth="1"/>
    <col min="2" max="2" width="4.85546875" style="9" customWidth="1"/>
    <col min="3" max="3" width="4" style="9" customWidth="1"/>
    <col min="4" max="11" width="9.140625" style="9" customWidth="1"/>
    <col min="12" max="12" width="5" style="9" customWidth="1"/>
    <col min="13" max="13" width="14.42578125" style="9" customWidth="1"/>
    <col min="14" max="15" width="13.28515625" style="9" customWidth="1"/>
    <col min="16" max="16" width="8" style="18" customWidth="1"/>
    <col min="17" max="16384" width="9.140625" style="9" hidden="1"/>
  </cols>
  <sheetData>
    <row r="1" spans="2:19" s="18" customFormat="1" x14ac:dyDescent="0.25"/>
    <row r="2" spans="2:19" s="18" customFormat="1" ht="15" customHeight="1" x14ac:dyDescent="0.25">
      <c r="B2" s="40"/>
      <c r="C2" s="40"/>
      <c r="D2" s="40"/>
      <c r="E2" s="40"/>
      <c r="F2" s="40"/>
      <c r="G2" s="40"/>
      <c r="H2" s="40"/>
      <c r="I2" s="40"/>
      <c r="J2" s="40"/>
      <c r="K2" s="40"/>
      <c r="L2" s="40"/>
      <c r="M2" s="40"/>
      <c r="N2" s="40"/>
      <c r="O2" s="40"/>
    </row>
    <row r="3" spans="2:19" s="2" customFormat="1" ht="24" customHeight="1" x14ac:dyDescent="0.2">
      <c r="B3" s="860" t="s">
        <v>594</v>
      </c>
      <c r="C3" s="860"/>
      <c r="D3" s="860"/>
      <c r="E3" s="860"/>
      <c r="F3" s="860"/>
      <c r="G3" s="860"/>
      <c r="H3" s="860"/>
      <c r="I3" s="860"/>
      <c r="J3" s="860"/>
      <c r="K3" s="860"/>
      <c r="L3" s="860"/>
      <c r="M3" s="860"/>
      <c r="N3" s="860"/>
      <c r="O3" s="860"/>
      <c r="P3" s="6"/>
      <c r="Q3" s="6"/>
      <c r="R3" s="6"/>
      <c r="S3" s="6"/>
    </row>
    <row r="4" spans="2:19" s="18" customFormat="1" ht="24" customHeight="1" thickBot="1" x14ac:dyDescent="0.3"/>
    <row r="5" spans="2:19" ht="24" customHeight="1" x14ac:dyDescent="0.25">
      <c r="B5" s="1005" t="s">
        <v>723</v>
      </c>
      <c r="C5" s="1006"/>
      <c r="D5" s="1006"/>
      <c r="E5" s="1006"/>
      <c r="F5" s="1006"/>
      <c r="G5" s="1006"/>
      <c r="H5" s="1006"/>
      <c r="I5" s="1006"/>
      <c r="J5" s="1006"/>
      <c r="K5" s="1006"/>
      <c r="L5" s="1006"/>
      <c r="M5" s="1006"/>
      <c r="N5" s="1006"/>
      <c r="O5" s="1007"/>
      <c r="P5" s="24"/>
    </row>
    <row r="6" spans="2:19" ht="24" customHeight="1" x14ac:dyDescent="0.25">
      <c r="B6" s="999" t="s">
        <v>492</v>
      </c>
      <c r="C6" s="1000"/>
      <c r="D6" s="1000"/>
      <c r="E6" s="1000"/>
      <c r="F6" s="1000"/>
      <c r="G6" s="1000"/>
      <c r="H6" s="1000"/>
      <c r="I6" s="1000"/>
      <c r="J6" s="1000"/>
      <c r="K6" s="1000"/>
      <c r="L6" s="1001"/>
      <c r="M6" s="996" t="s">
        <v>592</v>
      </c>
      <c r="N6" s="996" t="s">
        <v>593</v>
      </c>
      <c r="O6" s="998"/>
      <c r="P6" s="24"/>
    </row>
    <row r="7" spans="2:19" ht="24" customHeight="1" x14ac:dyDescent="0.25">
      <c r="B7" s="1002" t="s">
        <v>578</v>
      </c>
      <c r="C7" s="1003"/>
      <c r="D7" s="1003"/>
      <c r="E7" s="1003"/>
      <c r="F7" s="1003"/>
      <c r="G7" s="1003"/>
      <c r="H7" s="1003"/>
      <c r="I7" s="1003"/>
      <c r="J7" s="1003"/>
      <c r="K7" s="1003"/>
      <c r="L7" s="1004"/>
      <c r="M7" s="997"/>
      <c r="N7" s="370" t="s">
        <v>106</v>
      </c>
      <c r="O7" s="371" t="s">
        <v>107</v>
      </c>
    </row>
    <row r="8" spans="2:19" ht="24" customHeight="1" x14ac:dyDescent="0.25">
      <c r="B8" s="992" t="s">
        <v>63</v>
      </c>
      <c r="C8" s="993"/>
      <c r="D8" s="994" t="s">
        <v>64</v>
      </c>
      <c r="E8" s="994"/>
      <c r="F8" s="994"/>
      <c r="G8" s="994"/>
      <c r="H8" s="994"/>
      <c r="I8" s="994"/>
      <c r="J8" s="994"/>
      <c r="K8" s="994"/>
      <c r="L8" s="995"/>
      <c r="M8" s="360">
        <v>6776</v>
      </c>
      <c r="N8" s="361">
        <v>4.2</v>
      </c>
      <c r="O8" s="362">
        <v>3.8</v>
      </c>
    </row>
    <row r="9" spans="2:19" ht="24" customHeight="1" x14ac:dyDescent="0.25">
      <c r="B9" s="987" t="s">
        <v>65</v>
      </c>
      <c r="C9" s="988"/>
      <c r="D9" s="989" t="s">
        <v>497</v>
      </c>
      <c r="E9" s="990"/>
      <c r="F9" s="990"/>
      <c r="G9" s="990"/>
      <c r="H9" s="990"/>
      <c r="I9" s="990"/>
      <c r="J9" s="990"/>
      <c r="K9" s="990"/>
      <c r="L9" s="991"/>
      <c r="M9" s="363" t="s">
        <v>466</v>
      </c>
      <c r="N9" s="363" t="s">
        <v>466</v>
      </c>
      <c r="O9" s="364" t="s">
        <v>466</v>
      </c>
    </row>
    <row r="10" spans="2:19" ht="24" customHeight="1" x14ac:dyDescent="0.25">
      <c r="B10" s="1009" t="s">
        <v>47</v>
      </c>
      <c r="C10" s="1010"/>
      <c r="D10" s="1020" t="s">
        <v>67</v>
      </c>
      <c r="E10" s="1020"/>
      <c r="F10" s="1020"/>
      <c r="G10" s="1020"/>
      <c r="H10" s="1020"/>
      <c r="I10" s="1020"/>
      <c r="J10" s="1020"/>
      <c r="K10" s="1020"/>
      <c r="L10" s="989"/>
      <c r="M10" s="365">
        <v>130036</v>
      </c>
      <c r="N10" s="366">
        <v>2.9</v>
      </c>
      <c r="O10" s="367">
        <v>2.7</v>
      </c>
    </row>
    <row r="11" spans="2:19" ht="24" customHeight="1" x14ac:dyDescent="0.25">
      <c r="B11" s="987" t="s">
        <v>54</v>
      </c>
      <c r="C11" s="988"/>
      <c r="D11" s="989" t="s">
        <v>80</v>
      </c>
      <c r="E11" s="990"/>
      <c r="F11" s="990"/>
      <c r="G11" s="990"/>
      <c r="H11" s="990"/>
      <c r="I11" s="990"/>
      <c r="J11" s="990"/>
      <c r="K11" s="990"/>
      <c r="L11" s="991"/>
      <c r="M11" s="365" t="s">
        <v>466</v>
      </c>
      <c r="N11" s="365" t="s">
        <v>466</v>
      </c>
      <c r="O11" s="368" t="s">
        <v>466</v>
      </c>
    </row>
    <row r="12" spans="2:19" ht="24" customHeight="1" x14ac:dyDescent="0.25">
      <c r="B12" s="1009" t="s">
        <v>81</v>
      </c>
      <c r="C12" s="1010"/>
      <c r="D12" s="1011" t="s">
        <v>498</v>
      </c>
      <c r="E12" s="1011"/>
      <c r="F12" s="1011"/>
      <c r="G12" s="1011"/>
      <c r="H12" s="1011"/>
      <c r="I12" s="1011"/>
      <c r="J12" s="1011"/>
      <c r="K12" s="1011"/>
      <c r="L12" s="1012"/>
      <c r="M12" s="365" t="s">
        <v>466</v>
      </c>
      <c r="N12" s="365" t="s">
        <v>466</v>
      </c>
      <c r="O12" s="368" t="s">
        <v>466</v>
      </c>
    </row>
    <row r="13" spans="2:19" ht="24" customHeight="1" x14ac:dyDescent="0.25">
      <c r="B13" s="1009" t="s">
        <v>61</v>
      </c>
      <c r="C13" s="1010"/>
      <c r="D13" s="1011" t="s">
        <v>82</v>
      </c>
      <c r="E13" s="1011"/>
      <c r="F13" s="1011"/>
      <c r="G13" s="1011"/>
      <c r="H13" s="1011"/>
      <c r="I13" s="1011"/>
      <c r="J13" s="1011"/>
      <c r="K13" s="1011"/>
      <c r="L13" s="1012"/>
      <c r="M13" s="365" t="s">
        <v>466</v>
      </c>
      <c r="N13" s="365" t="s">
        <v>466</v>
      </c>
      <c r="O13" s="368" t="s">
        <v>466</v>
      </c>
    </row>
    <row r="14" spans="2:19" ht="24" customHeight="1" x14ac:dyDescent="0.25">
      <c r="B14" s="1009" t="s">
        <v>52</v>
      </c>
      <c r="C14" s="1010"/>
      <c r="D14" s="1011" t="s">
        <v>83</v>
      </c>
      <c r="E14" s="1011"/>
      <c r="F14" s="1011"/>
      <c r="G14" s="1011"/>
      <c r="H14" s="1011"/>
      <c r="I14" s="1011"/>
      <c r="J14" s="1011"/>
      <c r="K14" s="1011"/>
      <c r="L14" s="1012"/>
      <c r="M14" s="365">
        <v>49325</v>
      </c>
      <c r="N14" s="366">
        <v>3.7</v>
      </c>
      <c r="O14" s="367">
        <v>3</v>
      </c>
    </row>
    <row r="15" spans="2:19" ht="24" customHeight="1" x14ac:dyDescent="0.25">
      <c r="B15" s="1009" t="s">
        <v>49</v>
      </c>
      <c r="C15" s="1010"/>
      <c r="D15" s="1011" t="s">
        <v>84</v>
      </c>
      <c r="E15" s="1011"/>
      <c r="F15" s="1011"/>
      <c r="G15" s="1011"/>
      <c r="H15" s="1011"/>
      <c r="I15" s="1011"/>
      <c r="J15" s="1011"/>
      <c r="K15" s="1011"/>
      <c r="L15" s="1012"/>
      <c r="M15" s="365">
        <v>7650</v>
      </c>
      <c r="N15" s="366">
        <v>1.2</v>
      </c>
      <c r="O15" s="367">
        <v>0.5</v>
      </c>
    </row>
    <row r="16" spans="2:19" ht="24" customHeight="1" x14ac:dyDescent="0.25">
      <c r="B16" s="1009" t="s">
        <v>57</v>
      </c>
      <c r="C16" s="1010"/>
      <c r="D16" s="1011" t="s">
        <v>85</v>
      </c>
      <c r="E16" s="1011"/>
      <c r="F16" s="1011"/>
      <c r="G16" s="1011"/>
      <c r="H16" s="1011"/>
      <c r="I16" s="1011"/>
      <c r="J16" s="1011"/>
      <c r="K16" s="1011"/>
      <c r="L16" s="1012"/>
      <c r="M16" s="365">
        <v>13624</v>
      </c>
      <c r="N16" s="366">
        <v>3</v>
      </c>
      <c r="O16" s="367">
        <v>2.5</v>
      </c>
    </row>
    <row r="17" spans="2:18" ht="24" customHeight="1" x14ac:dyDescent="0.25">
      <c r="B17" s="1009" t="s">
        <v>60</v>
      </c>
      <c r="C17" s="1010"/>
      <c r="D17" s="1011" t="s">
        <v>447</v>
      </c>
      <c r="E17" s="1011"/>
      <c r="F17" s="1011"/>
      <c r="G17" s="1011"/>
      <c r="H17" s="1011"/>
      <c r="I17" s="1011"/>
      <c r="J17" s="1011"/>
      <c r="K17" s="1011"/>
      <c r="L17" s="1012"/>
      <c r="M17" s="365">
        <v>1095</v>
      </c>
      <c r="N17" s="366">
        <v>3.4</v>
      </c>
      <c r="O17" s="367">
        <v>2.4</v>
      </c>
    </row>
    <row r="18" spans="2:18" ht="24" customHeight="1" x14ac:dyDescent="0.25">
      <c r="B18" s="1009" t="s">
        <v>53</v>
      </c>
      <c r="C18" s="1010"/>
      <c r="D18" s="1011" t="s">
        <v>403</v>
      </c>
      <c r="E18" s="1011"/>
      <c r="F18" s="1011"/>
      <c r="G18" s="1011"/>
      <c r="H18" s="1011"/>
      <c r="I18" s="1011"/>
      <c r="J18" s="1011"/>
      <c r="K18" s="1011"/>
      <c r="L18" s="1012"/>
      <c r="M18" s="365">
        <v>20688</v>
      </c>
      <c r="N18" s="366">
        <v>0.8</v>
      </c>
      <c r="O18" s="367">
        <v>-0.2</v>
      </c>
    </row>
    <row r="19" spans="2:18" ht="24" customHeight="1" x14ac:dyDescent="0.25">
      <c r="B19" s="987" t="s">
        <v>88</v>
      </c>
      <c r="C19" s="988"/>
      <c r="D19" s="1012" t="s">
        <v>89</v>
      </c>
      <c r="E19" s="1016"/>
      <c r="F19" s="1016"/>
      <c r="G19" s="1016"/>
      <c r="H19" s="1016"/>
      <c r="I19" s="1016"/>
      <c r="J19" s="1016"/>
      <c r="K19" s="1016"/>
      <c r="L19" s="1017"/>
      <c r="M19" s="365" t="s">
        <v>466</v>
      </c>
      <c r="N19" s="365" t="s">
        <v>466</v>
      </c>
      <c r="O19" s="368" t="s">
        <v>466</v>
      </c>
    </row>
    <row r="20" spans="2:18" ht="24" customHeight="1" x14ac:dyDescent="0.25">
      <c r="B20" s="1009" t="s">
        <v>62</v>
      </c>
      <c r="C20" s="1010"/>
      <c r="D20" s="1011" t="s">
        <v>90</v>
      </c>
      <c r="E20" s="1011"/>
      <c r="F20" s="1011"/>
      <c r="G20" s="1011"/>
      <c r="H20" s="1011"/>
      <c r="I20" s="1011"/>
      <c r="J20" s="1011"/>
      <c r="K20" s="1011"/>
      <c r="L20" s="1012"/>
      <c r="M20" s="365" t="s">
        <v>466</v>
      </c>
      <c r="N20" s="365" t="s">
        <v>466</v>
      </c>
      <c r="O20" s="368" t="s">
        <v>466</v>
      </c>
    </row>
    <row r="21" spans="2:18" ht="24" customHeight="1" x14ac:dyDescent="0.25">
      <c r="B21" s="1009" t="s">
        <v>59</v>
      </c>
      <c r="C21" s="1010"/>
      <c r="D21" s="1011" t="s">
        <v>91</v>
      </c>
      <c r="E21" s="1011"/>
      <c r="F21" s="1011"/>
      <c r="G21" s="1011"/>
      <c r="H21" s="1011"/>
      <c r="I21" s="1011"/>
      <c r="J21" s="1011"/>
      <c r="K21" s="1011"/>
      <c r="L21" s="1012"/>
      <c r="M21" s="365">
        <v>183</v>
      </c>
      <c r="N21" s="366">
        <v>4.5</v>
      </c>
      <c r="O21" s="367">
        <v>4.2</v>
      </c>
    </row>
    <row r="22" spans="2:18" ht="24" customHeight="1" x14ac:dyDescent="0.25">
      <c r="B22" s="987" t="s">
        <v>58</v>
      </c>
      <c r="C22" s="988"/>
      <c r="D22" s="1012" t="s">
        <v>499</v>
      </c>
      <c r="E22" s="1016"/>
      <c r="F22" s="1016"/>
      <c r="G22" s="1016"/>
      <c r="H22" s="1016"/>
      <c r="I22" s="1016"/>
      <c r="J22" s="1016"/>
      <c r="K22" s="1016"/>
      <c r="L22" s="1017"/>
      <c r="M22" s="365">
        <v>65</v>
      </c>
      <c r="N22" s="366">
        <v>1.9</v>
      </c>
      <c r="O22" s="367">
        <v>1.1000000000000001</v>
      </c>
    </row>
    <row r="23" spans="2:18" ht="24" customHeight="1" x14ac:dyDescent="0.25">
      <c r="B23" s="1009" t="s">
        <v>55</v>
      </c>
      <c r="C23" s="1010"/>
      <c r="D23" s="1011" t="s">
        <v>93</v>
      </c>
      <c r="E23" s="1011"/>
      <c r="F23" s="1011"/>
      <c r="G23" s="1011"/>
      <c r="H23" s="1011"/>
      <c r="I23" s="1011"/>
      <c r="J23" s="1011"/>
      <c r="K23" s="1011"/>
      <c r="L23" s="1012"/>
      <c r="M23" s="365">
        <v>344</v>
      </c>
      <c r="N23" s="366">
        <v>2.6</v>
      </c>
      <c r="O23" s="367">
        <v>2.2999999999999998</v>
      </c>
    </row>
    <row r="24" spans="2:18" ht="24" customHeight="1" x14ac:dyDescent="0.25">
      <c r="B24" s="1009" t="s">
        <v>56</v>
      </c>
      <c r="C24" s="1010"/>
      <c r="D24" s="1011" t="s">
        <v>94</v>
      </c>
      <c r="E24" s="1011"/>
      <c r="F24" s="1011"/>
      <c r="G24" s="1011"/>
      <c r="H24" s="1011"/>
      <c r="I24" s="1011"/>
      <c r="J24" s="1011"/>
      <c r="K24" s="1011"/>
      <c r="L24" s="1012"/>
      <c r="M24" s="365">
        <v>72428</v>
      </c>
      <c r="N24" s="366">
        <v>3.2</v>
      </c>
      <c r="O24" s="367">
        <v>2.7</v>
      </c>
    </row>
    <row r="25" spans="2:18" ht="24" customHeight="1" x14ac:dyDescent="0.25">
      <c r="B25" s="1009" t="s">
        <v>50</v>
      </c>
      <c r="C25" s="1010"/>
      <c r="D25" s="1011" t="s">
        <v>95</v>
      </c>
      <c r="E25" s="1011"/>
      <c r="F25" s="1011"/>
      <c r="G25" s="1011"/>
      <c r="H25" s="1011"/>
      <c r="I25" s="1011"/>
      <c r="J25" s="1011"/>
      <c r="K25" s="1011"/>
      <c r="L25" s="1012"/>
      <c r="M25" s="365">
        <v>1219</v>
      </c>
      <c r="N25" s="366">
        <v>5.3</v>
      </c>
      <c r="O25" s="367">
        <v>4.7</v>
      </c>
    </row>
    <row r="26" spans="2:18" ht="24" customHeight="1" x14ac:dyDescent="0.25">
      <c r="B26" s="1009" t="s">
        <v>96</v>
      </c>
      <c r="C26" s="1010"/>
      <c r="D26" s="1011" t="s">
        <v>462</v>
      </c>
      <c r="E26" s="1011"/>
      <c r="F26" s="1011"/>
      <c r="G26" s="1011"/>
      <c r="H26" s="1011"/>
      <c r="I26" s="1011"/>
      <c r="J26" s="1011"/>
      <c r="K26" s="1011"/>
      <c r="L26" s="1012"/>
      <c r="M26" s="365" t="s">
        <v>466</v>
      </c>
      <c r="N26" s="365" t="s">
        <v>466</v>
      </c>
      <c r="O26" s="368" t="s">
        <v>466</v>
      </c>
    </row>
    <row r="27" spans="2:18" ht="24" customHeight="1" x14ac:dyDescent="0.25">
      <c r="B27" s="1018" t="s">
        <v>500</v>
      </c>
      <c r="C27" s="1019"/>
      <c r="D27" s="1011" t="s">
        <v>590</v>
      </c>
      <c r="E27" s="1011"/>
      <c r="F27" s="1011"/>
      <c r="G27" s="1011"/>
      <c r="H27" s="1011"/>
      <c r="I27" s="1011"/>
      <c r="J27" s="1011"/>
      <c r="K27" s="1011"/>
      <c r="L27" s="1012"/>
      <c r="M27" s="365">
        <v>90844</v>
      </c>
      <c r="N27" s="366">
        <v>1.5</v>
      </c>
      <c r="O27" s="367">
        <v>1.5</v>
      </c>
    </row>
    <row r="28" spans="2:18" ht="24" customHeight="1" thickBot="1" x14ac:dyDescent="0.3">
      <c r="B28" s="1013" t="s">
        <v>0</v>
      </c>
      <c r="C28" s="1014"/>
      <c r="D28" s="1014"/>
      <c r="E28" s="1014"/>
      <c r="F28" s="1014"/>
      <c r="G28" s="1014"/>
      <c r="H28" s="1014"/>
      <c r="I28" s="1014"/>
      <c r="J28" s="1014"/>
      <c r="K28" s="1014"/>
      <c r="L28" s="1014"/>
      <c r="M28" s="181">
        <f>SUM(M8:M27)</f>
        <v>394277</v>
      </c>
      <c r="N28" s="182">
        <v>2.6</v>
      </c>
      <c r="O28" s="183">
        <v>2.2999999999999998</v>
      </c>
      <c r="P28" s="24"/>
      <c r="Q28" s="14"/>
      <c r="R28" s="14"/>
    </row>
    <row r="29" spans="2:18" s="1" customFormat="1" ht="15" customHeight="1" x14ac:dyDescent="0.25">
      <c r="B29" s="1008" t="s">
        <v>591</v>
      </c>
      <c r="C29" s="1008"/>
      <c r="D29" s="1008"/>
      <c r="E29" s="1008"/>
      <c r="F29" s="1008"/>
      <c r="G29" s="1008"/>
      <c r="H29" s="1008"/>
      <c r="I29" s="1008"/>
      <c r="J29" s="1008"/>
      <c r="K29" s="1008"/>
      <c r="L29" s="1008"/>
      <c r="M29" s="1008"/>
      <c r="N29" s="1008"/>
      <c r="O29" s="1008"/>
      <c r="P29" s="29"/>
      <c r="Q29" s="29"/>
      <c r="R29" s="29"/>
    </row>
    <row r="30" spans="2:18" s="18" customFormat="1" x14ac:dyDescent="0.25">
      <c r="B30" s="1015"/>
      <c r="C30" s="1015"/>
      <c r="D30" s="1015"/>
      <c r="E30" s="1015"/>
      <c r="F30" s="1015"/>
      <c r="G30" s="1015"/>
      <c r="H30" s="1015"/>
      <c r="I30" s="1015"/>
      <c r="J30" s="1015"/>
      <c r="K30" s="1015"/>
      <c r="L30" s="1015"/>
      <c r="M30" s="1015"/>
      <c r="N30" s="1015"/>
      <c r="O30" s="1015"/>
      <c r="P30" s="144"/>
    </row>
    <row r="31" spans="2:18" s="18" customFormat="1" x14ac:dyDescent="0.25">
      <c r="B31" s="22"/>
      <c r="C31" s="22"/>
      <c r="D31" s="22"/>
      <c r="E31" s="22"/>
      <c r="F31" s="22"/>
      <c r="G31" s="22"/>
      <c r="H31" s="22"/>
      <c r="I31" s="22"/>
      <c r="J31" s="22"/>
      <c r="K31" s="22"/>
      <c r="L31" s="22"/>
      <c r="M31" s="22"/>
      <c r="N31" s="22"/>
      <c r="O31" s="22"/>
    </row>
    <row r="32" spans="2:18" hidden="1" x14ac:dyDescent="0.25"/>
    <row r="33" hidden="1" x14ac:dyDescent="0.25"/>
    <row r="34" hidden="1" x14ac:dyDescent="0.25"/>
    <row r="35" hidden="1" x14ac:dyDescent="0.25"/>
    <row r="36" x14ac:dyDescent="0.25"/>
    <row r="37" x14ac:dyDescent="0.25"/>
    <row r="38" x14ac:dyDescent="0.25"/>
    <row r="39" x14ac:dyDescent="0.25"/>
  </sheetData>
  <mergeCells count="49">
    <mergeCell ref="D18:L18"/>
    <mergeCell ref="B27:C27"/>
    <mergeCell ref="D27:L27"/>
    <mergeCell ref="B10:C10"/>
    <mergeCell ref="D10:L10"/>
    <mergeCell ref="B13:C13"/>
    <mergeCell ref="D13:L13"/>
    <mergeCell ref="B14:C14"/>
    <mergeCell ref="D14:L14"/>
    <mergeCell ref="B15:C15"/>
    <mergeCell ref="D15:L15"/>
    <mergeCell ref="B16:C16"/>
    <mergeCell ref="D16:L16"/>
    <mergeCell ref="B30:O30"/>
    <mergeCell ref="B19:C19"/>
    <mergeCell ref="D19:L19"/>
    <mergeCell ref="B11:C11"/>
    <mergeCell ref="D11:L11"/>
    <mergeCell ref="B12:C12"/>
    <mergeCell ref="D12:L12"/>
    <mergeCell ref="B17:C17"/>
    <mergeCell ref="D17:L17"/>
    <mergeCell ref="B20:C20"/>
    <mergeCell ref="D20:L20"/>
    <mergeCell ref="B21:C21"/>
    <mergeCell ref="D21:L21"/>
    <mergeCell ref="B22:C22"/>
    <mergeCell ref="D22:L22"/>
    <mergeCell ref="B18:C18"/>
    <mergeCell ref="B29:O29"/>
    <mergeCell ref="B23:C23"/>
    <mergeCell ref="D23:L23"/>
    <mergeCell ref="B24:C24"/>
    <mergeCell ref="D24:L24"/>
    <mergeCell ref="B25:C25"/>
    <mergeCell ref="D25:L25"/>
    <mergeCell ref="B28:L28"/>
    <mergeCell ref="D26:L26"/>
    <mergeCell ref="B26:C26"/>
    <mergeCell ref="B9:C9"/>
    <mergeCell ref="D9:L9"/>
    <mergeCell ref="B3:O3"/>
    <mergeCell ref="B8:C8"/>
    <mergeCell ref="D8:L8"/>
    <mergeCell ref="M6:M7"/>
    <mergeCell ref="N6:O6"/>
    <mergeCell ref="B6:L6"/>
    <mergeCell ref="B7:L7"/>
    <mergeCell ref="B5:O5"/>
  </mergeCells>
  <conditionalFormatting sqref="T3:XFD3">
    <cfRule type="cellIs" dxfId="45" priority="1" operator="equal">
      <formula>0</formula>
    </cfRule>
  </conditionalFormatting>
  <pageMargins left="0.7" right="0.7" top="0.75" bottom="0.75" header="0.3" footer="0.3"/>
  <pageSetup paperSize="9" scale="5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36"/>
  <sheetViews>
    <sheetView showGridLines="0" zoomScaleNormal="100" workbookViewId="0">
      <selection activeCell="O7" sqref="O7"/>
    </sheetView>
  </sheetViews>
  <sheetFormatPr defaultColWidth="0" defaultRowHeight="15" zeroHeight="1" x14ac:dyDescent="0.25"/>
  <cols>
    <col min="1" max="1" width="6.7109375" style="18" customWidth="1"/>
    <col min="2" max="2" width="4.85546875" style="9" customWidth="1"/>
    <col min="3" max="3" width="3.140625" style="9" customWidth="1"/>
    <col min="4" max="11" width="9.140625" style="9" customWidth="1"/>
    <col min="12" max="12" width="4.42578125" style="9" customWidth="1"/>
    <col min="13" max="13" width="10.5703125" style="9" customWidth="1"/>
    <col min="14" max="14" width="14.28515625" style="9" customWidth="1"/>
    <col min="15" max="15" width="14.7109375" style="9" customWidth="1"/>
    <col min="16" max="16" width="13.7109375" style="9" customWidth="1"/>
    <col min="17" max="17" width="7.5703125" style="18" customWidth="1"/>
    <col min="18" max="42" width="0" style="9" hidden="1" customWidth="1"/>
    <col min="43" max="16384" width="9.140625" style="9" hidden="1"/>
  </cols>
  <sheetData>
    <row r="1" spans="2:19" s="18" customFormat="1" x14ac:dyDescent="0.25"/>
    <row r="2" spans="2:19" s="18" customFormat="1" ht="25.5" customHeight="1" x14ac:dyDescent="0.25">
      <c r="B2" s="40"/>
      <c r="C2" s="40"/>
      <c r="D2" s="40"/>
      <c r="E2" s="40"/>
      <c r="F2" s="40"/>
      <c r="G2" s="40"/>
      <c r="H2" s="40"/>
      <c r="I2" s="40"/>
      <c r="J2" s="40"/>
      <c r="K2" s="40"/>
      <c r="L2" s="40"/>
      <c r="M2" s="40"/>
      <c r="N2" s="40"/>
      <c r="O2" s="40"/>
    </row>
    <row r="3" spans="2:19" s="2" customFormat="1" ht="24" customHeight="1" x14ac:dyDescent="0.2">
      <c r="B3" s="860" t="s">
        <v>744</v>
      </c>
      <c r="C3" s="860"/>
      <c r="D3" s="860"/>
      <c r="E3" s="860"/>
      <c r="F3" s="860"/>
      <c r="G3" s="860"/>
      <c r="H3" s="860"/>
      <c r="I3" s="860"/>
      <c r="J3" s="860"/>
      <c r="K3" s="860"/>
      <c r="L3" s="860"/>
      <c r="M3" s="860"/>
      <c r="N3" s="860"/>
      <c r="O3" s="860"/>
      <c r="P3" s="860"/>
      <c r="Q3" s="6"/>
      <c r="R3" s="6"/>
      <c r="S3" s="6"/>
    </row>
    <row r="4" spans="2:19" s="18" customFormat="1" ht="13.5" customHeight="1" thickBot="1" x14ac:dyDescent="0.3"/>
    <row r="5" spans="2:19" ht="24" customHeight="1" x14ac:dyDescent="0.25">
      <c r="B5" s="1005" t="s">
        <v>597</v>
      </c>
      <c r="C5" s="1006"/>
      <c r="D5" s="1006"/>
      <c r="E5" s="1006"/>
      <c r="F5" s="1006"/>
      <c r="G5" s="1006"/>
      <c r="H5" s="1006"/>
      <c r="I5" s="1006"/>
      <c r="J5" s="1006"/>
      <c r="K5" s="1006"/>
      <c r="L5" s="1006"/>
      <c r="M5" s="1006"/>
      <c r="N5" s="1006"/>
      <c r="O5" s="1006"/>
      <c r="P5" s="1007"/>
    </row>
    <row r="6" spans="2:19" ht="24" customHeight="1" x14ac:dyDescent="0.25">
      <c r="B6" s="999" t="s">
        <v>492</v>
      </c>
      <c r="C6" s="1000"/>
      <c r="D6" s="1000"/>
      <c r="E6" s="1000"/>
      <c r="F6" s="1000"/>
      <c r="G6" s="1000"/>
      <c r="H6" s="1000"/>
      <c r="I6" s="1000"/>
      <c r="J6" s="1000"/>
      <c r="K6" s="1000"/>
      <c r="L6" s="1001"/>
      <c r="M6" s="1030" t="s">
        <v>108</v>
      </c>
      <c r="N6" s="1028" t="s">
        <v>598</v>
      </c>
      <c r="O6" s="845"/>
      <c r="P6" s="1029"/>
    </row>
    <row r="7" spans="2:19" ht="24" customHeight="1" x14ac:dyDescent="0.25">
      <c r="B7" s="899" t="s">
        <v>710</v>
      </c>
      <c r="C7" s="900"/>
      <c r="D7" s="900"/>
      <c r="E7" s="900"/>
      <c r="F7" s="900"/>
      <c r="G7" s="900"/>
      <c r="H7" s="900"/>
      <c r="I7" s="900"/>
      <c r="J7" s="900"/>
      <c r="K7" s="900"/>
      <c r="L7" s="901"/>
      <c r="M7" s="996"/>
      <c r="N7" s="373" t="s">
        <v>463</v>
      </c>
      <c r="O7" s="373" t="s">
        <v>464</v>
      </c>
      <c r="P7" s="374" t="s">
        <v>465</v>
      </c>
    </row>
    <row r="8" spans="2:19" ht="24" customHeight="1" x14ac:dyDescent="0.25">
      <c r="B8" s="1009" t="s">
        <v>63</v>
      </c>
      <c r="C8" s="1010"/>
      <c r="D8" s="1031" t="s">
        <v>64</v>
      </c>
      <c r="E8" s="1031"/>
      <c r="F8" s="1031"/>
      <c r="G8" s="1031"/>
      <c r="H8" s="1031"/>
      <c r="I8" s="1031"/>
      <c r="J8" s="1031"/>
      <c r="K8" s="1031"/>
      <c r="L8" s="1032"/>
      <c r="M8" s="179">
        <v>6776</v>
      </c>
      <c r="N8" s="184">
        <v>665.01</v>
      </c>
      <c r="O8" s="184">
        <v>1190</v>
      </c>
      <c r="P8" s="185">
        <v>635</v>
      </c>
    </row>
    <row r="9" spans="2:19" ht="24" customHeight="1" x14ac:dyDescent="0.25">
      <c r="B9" s="1009" t="s">
        <v>65</v>
      </c>
      <c r="C9" s="1010"/>
      <c r="D9" s="1020" t="s">
        <v>497</v>
      </c>
      <c r="E9" s="1020"/>
      <c r="F9" s="1020"/>
      <c r="G9" s="1020"/>
      <c r="H9" s="1020"/>
      <c r="I9" s="1020"/>
      <c r="J9" s="1020"/>
      <c r="K9" s="1020"/>
      <c r="L9" s="989"/>
      <c r="M9" s="205" t="s">
        <v>466</v>
      </c>
      <c r="N9" s="186" t="s">
        <v>466</v>
      </c>
      <c r="O9" s="186" t="s">
        <v>466</v>
      </c>
      <c r="P9" s="187" t="s">
        <v>466</v>
      </c>
    </row>
    <row r="10" spans="2:19" ht="24" customHeight="1" x14ac:dyDescent="0.25">
      <c r="B10" s="1009" t="s">
        <v>47</v>
      </c>
      <c r="C10" s="1010"/>
      <c r="D10" s="1020" t="s">
        <v>400</v>
      </c>
      <c r="E10" s="1020"/>
      <c r="F10" s="1020"/>
      <c r="G10" s="1020"/>
      <c r="H10" s="1020"/>
      <c r="I10" s="1020"/>
      <c r="J10" s="1020"/>
      <c r="K10" s="1020"/>
      <c r="L10" s="989"/>
      <c r="M10" s="180">
        <v>130653</v>
      </c>
      <c r="N10" s="188">
        <v>809.83</v>
      </c>
      <c r="O10" s="188">
        <v>4000</v>
      </c>
      <c r="P10" s="189">
        <v>635</v>
      </c>
    </row>
    <row r="11" spans="2:19" ht="24" customHeight="1" x14ac:dyDescent="0.25">
      <c r="B11" s="987" t="s">
        <v>54</v>
      </c>
      <c r="C11" s="988"/>
      <c r="D11" s="989" t="s">
        <v>80</v>
      </c>
      <c r="E11" s="990"/>
      <c r="F11" s="990"/>
      <c r="G11" s="990"/>
      <c r="H11" s="990"/>
      <c r="I11" s="990"/>
      <c r="J11" s="990"/>
      <c r="K11" s="990"/>
      <c r="L11" s="991"/>
      <c r="M11" s="205" t="s">
        <v>466</v>
      </c>
      <c r="N11" s="186" t="s">
        <v>466</v>
      </c>
      <c r="O11" s="186" t="s">
        <v>466</v>
      </c>
      <c r="P11" s="187" t="s">
        <v>466</v>
      </c>
    </row>
    <row r="12" spans="2:19" ht="24" customHeight="1" x14ac:dyDescent="0.25">
      <c r="B12" s="1009" t="s">
        <v>81</v>
      </c>
      <c r="C12" s="1010"/>
      <c r="D12" s="1011" t="s">
        <v>498</v>
      </c>
      <c r="E12" s="1011"/>
      <c r="F12" s="1011"/>
      <c r="G12" s="1011"/>
      <c r="H12" s="1011"/>
      <c r="I12" s="1011"/>
      <c r="J12" s="1011"/>
      <c r="K12" s="1011"/>
      <c r="L12" s="1012"/>
      <c r="M12" s="180">
        <v>140</v>
      </c>
      <c r="N12" s="186" t="s">
        <v>466</v>
      </c>
      <c r="O12" s="188">
        <v>5343.2</v>
      </c>
      <c r="P12" s="189">
        <v>635.07000000000005</v>
      </c>
    </row>
    <row r="13" spans="2:19" ht="24" customHeight="1" x14ac:dyDescent="0.25">
      <c r="B13" s="1009" t="s">
        <v>61</v>
      </c>
      <c r="C13" s="1010"/>
      <c r="D13" s="1011" t="s">
        <v>82</v>
      </c>
      <c r="E13" s="1011"/>
      <c r="F13" s="1011"/>
      <c r="G13" s="1011"/>
      <c r="H13" s="1011"/>
      <c r="I13" s="1011"/>
      <c r="J13" s="1011"/>
      <c r="K13" s="1011"/>
      <c r="L13" s="1012"/>
      <c r="M13" s="205" t="s">
        <v>466</v>
      </c>
      <c r="N13" s="186" t="s">
        <v>466</v>
      </c>
      <c r="O13" s="186" t="s">
        <v>466</v>
      </c>
      <c r="P13" s="187" t="s">
        <v>466</v>
      </c>
    </row>
    <row r="14" spans="2:19" ht="24" customHeight="1" x14ac:dyDescent="0.25">
      <c r="B14" s="1009" t="s">
        <v>52</v>
      </c>
      <c r="C14" s="1010"/>
      <c r="D14" s="1011" t="s">
        <v>83</v>
      </c>
      <c r="E14" s="1011"/>
      <c r="F14" s="1011"/>
      <c r="G14" s="1011"/>
      <c r="H14" s="1011"/>
      <c r="I14" s="1011"/>
      <c r="J14" s="1011"/>
      <c r="K14" s="1011"/>
      <c r="L14" s="1012"/>
      <c r="M14" s="180">
        <v>54470</v>
      </c>
      <c r="N14" s="188">
        <v>737.82</v>
      </c>
      <c r="O14" s="188">
        <v>2311</v>
      </c>
      <c r="P14" s="189">
        <v>635</v>
      </c>
      <c r="Q14" s="18" t="s">
        <v>461</v>
      </c>
    </row>
    <row r="15" spans="2:19" ht="24" customHeight="1" x14ac:dyDescent="0.25">
      <c r="B15" s="1009" t="s">
        <v>49</v>
      </c>
      <c r="C15" s="1010"/>
      <c r="D15" s="1011" t="s">
        <v>84</v>
      </c>
      <c r="E15" s="1011"/>
      <c r="F15" s="1011"/>
      <c r="G15" s="1011"/>
      <c r="H15" s="1011"/>
      <c r="I15" s="1011"/>
      <c r="J15" s="1011"/>
      <c r="K15" s="1011"/>
      <c r="L15" s="1012"/>
      <c r="M15" s="180">
        <v>13681</v>
      </c>
      <c r="N15" s="188">
        <v>957.4</v>
      </c>
      <c r="O15" s="188">
        <v>5868.36</v>
      </c>
      <c r="P15" s="189">
        <v>635</v>
      </c>
    </row>
    <row r="16" spans="2:19" ht="24" customHeight="1" x14ac:dyDescent="0.25">
      <c r="B16" s="1009" t="s">
        <v>57</v>
      </c>
      <c r="C16" s="1010"/>
      <c r="D16" s="1011" t="s">
        <v>85</v>
      </c>
      <c r="E16" s="1011"/>
      <c r="F16" s="1011"/>
      <c r="G16" s="1011"/>
      <c r="H16" s="1011"/>
      <c r="I16" s="1011"/>
      <c r="J16" s="1011"/>
      <c r="K16" s="1011"/>
      <c r="L16" s="1012"/>
      <c r="M16" s="180">
        <v>13964</v>
      </c>
      <c r="N16" s="188">
        <v>768.14</v>
      </c>
      <c r="O16" s="188">
        <v>3041</v>
      </c>
      <c r="P16" s="189">
        <v>635</v>
      </c>
    </row>
    <row r="17" spans="2:18" ht="24" customHeight="1" x14ac:dyDescent="0.25">
      <c r="B17" s="1009" t="s">
        <v>60</v>
      </c>
      <c r="C17" s="1010"/>
      <c r="D17" s="1011" t="s">
        <v>447</v>
      </c>
      <c r="E17" s="1011"/>
      <c r="F17" s="1011"/>
      <c r="G17" s="1011"/>
      <c r="H17" s="1011"/>
      <c r="I17" s="1011"/>
      <c r="J17" s="1011"/>
      <c r="K17" s="1011"/>
      <c r="L17" s="1012"/>
      <c r="M17" s="180">
        <v>1365</v>
      </c>
      <c r="N17" s="188">
        <v>628.17999999999995</v>
      </c>
      <c r="O17" s="188">
        <v>1058.5</v>
      </c>
      <c r="P17" s="189">
        <v>635</v>
      </c>
    </row>
    <row r="18" spans="2:18" ht="24" customHeight="1" x14ac:dyDescent="0.25">
      <c r="B18" s="1009" t="s">
        <v>53</v>
      </c>
      <c r="C18" s="1010"/>
      <c r="D18" s="1011" t="s">
        <v>87</v>
      </c>
      <c r="E18" s="1011"/>
      <c r="F18" s="1011"/>
      <c r="G18" s="1011"/>
      <c r="H18" s="1011"/>
      <c r="I18" s="1011"/>
      <c r="J18" s="1011"/>
      <c r="K18" s="1011"/>
      <c r="L18" s="1012"/>
      <c r="M18" s="180">
        <v>29025</v>
      </c>
      <c r="N18" s="188">
        <v>1369.68</v>
      </c>
      <c r="O18" s="188">
        <v>5281.29</v>
      </c>
      <c r="P18" s="189">
        <v>635</v>
      </c>
    </row>
    <row r="19" spans="2:18" ht="24" customHeight="1" x14ac:dyDescent="0.25">
      <c r="B19" s="987" t="s">
        <v>88</v>
      </c>
      <c r="C19" s="988"/>
      <c r="D19" s="1012" t="s">
        <v>89</v>
      </c>
      <c r="E19" s="1016"/>
      <c r="F19" s="1016"/>
      <c r="G19" s="1016"/>
      <c r="H19" s="1016"/>
      <c r="I19" s="1016"/>
      <c r="J19" s="1016"/>
      <c r="K19" s="1016"/>
      <c r="L19" s="1017"/>
      <c r="M19" s="205" t="s">
        <v>466</v>
      </c>
      <c r="N19" s="186" t="s">
        <v>466</v>
      </c>
      <c r="O19" s="186" t="s">
        <v>466</v>
      </c>
      <c r="P19" s="187" t="s">
        <v>466</v>
      </c>
    </row>
    <row r="20" spans="2:18" ht="24" customHeight="1" x14ac:dyDescent="0.25">
      <c r="B20" s="1009" t="s">
        <v>62</v>
      </c>
      <c r="C20" s="1010"/>
      <c r="D20" s="1011" t="s">
        <v>90</v>
      </c>
      <c r="E20" s="1011"/>
      <c r="F20" s="1011"/>
      <c r="G20" s="1011"/>
      <c r="H20" s="1011"/>
      <c r="I20" s="1011"/>
      <c r="J20" s="1011"/>
      <c r="K20" s="1011"/>
      <c r="L20" s="1012"/>
      <c r="M20" s="205" t="s">
        <v>466</v>
      </c>
      <c r="N20" s="186" t="s">
        <v>466</v>
      </c>
      <c r="O20" s="186" t="s">
        <v>466</v>
      </c>
      <c r="P20" s="187" t="s">
        <v>466</v>
      </c>
    </row>
    <row r="21" spans="2:18" ht="24" customHeight="1" x14ac:dyDescent="0.25">
      <c r="B21" s="1009" t="s">
        <v>59</v>
      </c>
      <c r="C21" s="1010"/>
      <c r="D21" s="1011" t="s">
        <v>91</v>
      </c>
      <c r="E21" s="1011"/>
      <c r="F21" s="1011"/>
      <c r="G21" s="1011"/>
      <c r="H21" s="1011"/>
      <c r="I21" s="1011"/>
      <c r="J21" s="1011"/>
      <c r="K21" s="1011"/>
      <c r="L21" s="1012"/>
      <c r="M21" s="180">
        <v>54550</v>
      </c>
      <c r="N21" s="188">
        <v>665.83143800000005</v>
      </c>
      <c r="O21" s="188">
        <v>1438</v>
      </c>
      <c r="P21" s="189">
        <v>635</v>
      </c>
    </row>
    <row r="22" spans="2:18" ht="24" customHeight="1" x14ac:dyDescent="0.25">
      <c r="B22" s="1009" t="s">
        <v>58</v>
      </c>
      <c r="C22" s="1010"/>
      <c r="D22" s="1011" t="s">
        <v>499</v>
      </c>
      <c r="E22" s="1011"/>
      <c r="F22" s="1011"/>
      <c r="G22" s="1011"/>
      <c r="H22" s="1011"/>
      <c r="I22" s="1011"/>
      <c r="J22" s="1011"/>
      <c r="K22" s="1011"/>
      <c r="L22" s="1012"/>
      <c r="M22" s="180">
        <v>79</v>
      </c>
      <c r="N22" s="186">
        <v>785.24</v>
      </c>
      <c r="O22" s="188">
        <v>3529</v>
      </c>
      <c r="P22" s="189">
        <v>635</v>
      </c>
    </row>
    <row r="23" spans="2:18" ht="24" customHeight="1" x14ac:dyDescent="0.25">
      <c r="B23" s="1009" t="s">
        <v>55</v>
      </c>
      <c r="C23" s="1010"/>
      <c r="D23" s="1011" t="s">
        <v>93</v>
      </c>
      <c r="E23" s="1011"/>
      <c r="F23" s="1011"/>
      <c r="G23" s="1011"/>
      <c r="H23" s="1011"/>
      <c r="I23" s="1011"/>
      <c r="J23" s="1011"/>
      <c r="K23" s="1011"/>
      <c r="L23" s="1012"/>
      <c r="M23" s="180">
        <v>9327</v>
      </c>
      <c r="N23" s="188">
        <v>784.68</v>
      </c>
      <c r="O23" s="188">
        <v>3074</v>
      </c>
      <c r="P23" s="189">
        <v>635</v>
      </c>
    </row>
    <row r="24" spans="2:18" ht="24" customHeight="1" x14ac:dyDescent="0.25">
      <c r="B24" s="1009" t="s">
        <v>56</v>
      </c>
      <c r="C24" s="1010"/>
      <c r="D24" s="1011" t="s">
        <v>94</v>
      </c>
      <c r="E24" s="1011"/>
      <c r="F24" s="1011"/>
      <c r="G24" s="1011"/>
      <c r="H24" s="1011"/>
      <c r="I24" s="1011"/>
      <c r="J24" s="1011"/>
      <c r="K24" s="1011"/>
      <c r="L24" s="1012"/>
      <c r="M24" s="180">
        <v>77728</v>
      </c>
      <c r="N24" s="188">
        <v>734.66</v>
      </c>
      <c r="O24" s="188">
        <v>5063.38</v>
      </c>
      <c r="P24" s="189">
        <v>635</v>
      </c>
    </row>
    <row r="25" spans="2:18" ht="24" customHeight="1" x14ac:dyDescent="0.25">
      <c r="B25" s="1009" t="s">
        <v>50</v>
      </c>
      <c r="C25" s="1010"/>
      <c r="D25" s="1011" t="s">
        <v>95</v>
      </c>
      <c r="E25" s="1011"/>
      <c r="F25" s="1011"/>
      <c r="G25" s="1011"/>
      <c r="H25" s="1011"/>
      <c r="I25" s="1011"/>
      <c r="J25" s="1011"/>
      <c r="K25" s="1011"/>
      <c r="L25" s="1012"/>
      <c r="M25" s="180">
        <v>5869</v>
      </c>
      <c r="N25" s="188">
        <v>1301.33</v>
      </c>
      <c r="O25" s="188">
        <v>1984</v>
      </c>
      <c r="P25" s="189">
        <v>635</v>
      </c>
    </row>
    <row r="26" spans="2:18" ht="24" customHeight="1" x14ac:dyDescent="0.25">
      <c r="B26" s="1009" t="s">
        <v>96</v>
      </c>
      <c r="C26" s="1010"/>
      <c r="D26" s="1011" t="s">
        <v>462</v>
      </c>
      <c r="E26" s="1011"/>
      <c r="F26" s="1011"/>
      <c r="G26" s="1011"/>
      <c r="H26" s="1011"/>
      <c r="I26" s="1011"/>
      <c r="J26" s="1011"/>
      <c r="K26" s="1011"/>
      <c r="L26" s="1012"/>
      <c r="M26" s="180">
        <v>11</v>
      </c>
      <c r="N26" s="186" t="s">
        <v>466</v>
      </c>
      <c r="O26" s="188">
        <v>1265.1099999999999</v>
      </c>
      <c r="P26" s="189">
        <v>728.75</v>
      </c>
    </row>
    <row r="27" spans="2:18" ht="24" customHeight="1" x14ac:dyDescent="0.25">
      <c r="B27" s="1025" t="s">
        <v>500</v>
      </c>
      <c r="C27" s="1026"/>
      <c r="D27" s="1027" t="s">
        <v>599</v>
      </c>
      <c r="E27" s="1027"/>
      <c r="F27" s="1027"/>
      <c r="G27" s="1027"/>
      <c r="H27" s="1027"/>
      <c r="I27" s="1027"/>
      <c r="J27" s="1027"/>
      <c r="K27" s="1027"/>
      <c r="L27" s="1027"/>
      <c r="M27" s="206">
        <v>90844</v>
      </c>
      <c r="N27" s="190">
        <v>785.71</v>
      </c>
      <c r="O27" s="190">
        <v>1045</v>
      </c>
      <c r="P27" s="191">
        <v>635</v>
      </c>
    </row>
    <row r="28" spans="2:18" ht="24" customHeight="1" thickBot="1" x14ac:dyDescent="0.3">
      <c r="B28" s="1023" t="s">
        <v>0</v>
      </c>
      <c r="C28" s="1024"/>
      <c r="D28" s="1024"/>
      <c r="E28" s="1024"/>
      <c r="F28" s="1024"/>
      <c r="G28" s="1024"/>
      <c r="H28" s="1024"/>
      <c r="I28" s="1024"/>
      <c r="J28" s="1024"/>
      <c r="K28" s="1024"/>
      <c r="L28" s="1024"/>
      <c r="M28" s="37">
        <f>SUM(M8:M27)</f>
        <v>488482</v>
      </c>
      <c r="N28" s="132">
        <v>818.84</v>
      </c>
      <c r="O28" s="38"/>
      <c r="P28" s="39"/>
    </row>
    <row r="29" spans="2:18" s="1" customFormat="1" ht="15" customHeight="1" x14ac:dyDescent="0.25">
      <c r="B29" s="1022" t="s">
        <v>501</v>
      </c>
      <c r="C29" s="1022"/>
      <c r="D29" s="1022"/>
      <c r="E29" s="1022"/>
      <c r="F29" s="1022"/>
      <c r="G29" s="1022"/>
      <c r="H29" s="1022"/>
      <c r="I29" s="1022"/>
      <c r="J29" s="1022"/>
      <c r="K29" s="1022"/>
      <c r="L29" s="1022"/>
      <c r="M29" s="1022"/>
      <c r="N29" s="1022"/>
      <c r="O29" s="1022"/>
      <c r="P29" s="1022"/>
      <c r="Q29" s="29"/>
      <c r="R29" s="29"/>
    </row>
    <row r="30" spans="2:18" s="18" customFormat="1" ht="15" customHeight="1" x14ac:dyDescent="0.25">
      <c r="B30" s="1021" t="s">
        <v>600</v>
      </c>
      <c r="C30" s="1021"/>
      <c r="D30" s="1021"/>
      <c r="E30" s="1021"/>
      <c r="F30" s="1021"/>
      <c r="G30" s="1021"/>
      <c r="H30" s="1021"/>
      <c r="I30" s="1021"/>
      <c r="J30" s="1021"/>
      <c r="K30" s="1021"/>
      <c r="L30" s="1021"/>
      <c r="M30" s="1021"/>
      <c r="N30" s="1021"/>
      <c r="O30" s="1021"/>
      <c r="P30" s="1021"/>
    </row>
    <row r="31" spans="2:18" ht="15.75" customHeight="1" x14ac:dyDescent="0.25">
      <c r="B31" s="1021"/>
      <c r="C31" s="1021"/>
      <c r="D31" s="1021"/>
      <c r="E31" s="1021"/>
      <c r="F31" s="1021"/>
      <c r="G31" s="1021"/>
      <c r="H31" s="1021"/>
      <c r="I31" s="1021"/>
      <c r="J31" s="1021"/>
      <c r="K31" s="1021"/>
      <c r="L31" s="1021"/>
      <c r="M31" s="1021"/>
      <c r="N31" s="1021"/>
      <c r="O31" s="1021"/>
      <c r="P31" s="1021"/>
    </row>
    <row r="32" spans="2:18" ht="17.25" customHeight="1" x14ac:dyDescent="0.25">
      <c r="B32" s="372"/>
      <c r="C32" s="372"/>
      <c r="D32" s="372"/>
      <c r="E32" s="372"/>
      <c r="F32" s="372"/>
      <c r="G32" s="372"/>
      <c r="H32" s="372"/>
      <c r="I32" s="372"/>
      <c r="J32" s="372"/>
      <c r="K32" s="372"/>
      <c r="L32" s="372"/>
      <c r="M32" s="372"/>
      <c r="N32" s="372"/>
      <c r="O32" s="372"/>
      <c r="P32" s="372"/>
    </row>
    <row r="33" x14ac:dyDescent="0.25"/>
    <row r="34" x14ac:dyDescent="0.25"/>
    <row r="35" x14ac:dyDescent="0.25"/>
    <row r="36" x14ac:dyDescent="0.25"/>
  </sheetData>
  <mergeCells count="49">
    <mergeCell ref="B16:C16"/>
    <mergeCell ref="D19:L19"/>
    <mergeCell ref="B25:C25"/>
    <mergeCell ref="D25:L25"/>
    <mergeCell ref="D24:L24"/>
    <mergeCell ref="B19:C19"/>
    <mergeCell ref="D22:L22"/>
    <mergeCell ref="B17:C17"/>
    <mergeCell ref="D17:L17"/>
    <mergeCell ref="D21:L21"/>
    <mergeCell ref="D16:L16"/>
    <mergeCell ref="D8:L8"/>
    <mergeCell ref="B14:C14"/>
    <mergeCell ref="D14:L14"/>
    <mergeCell ref="B10:C10"/>
    <mergeCell ref="D10:L10"/>
    <mergeCell ref="B12:C12"/>
    <mergeCell ref="B13:C13"/>
    <mergeCell ref="D11:L11"/>
    <mergeCell ref="B11:C11"/>
    <mergeCell ref="D13:L13"/>
    <mergeCell ref="B3:P3"/>
    <mergeCell ref="B20:C20"/>
    <mergeCell ref="D20:L20"/>
    <mergeCell ref="B18:C18"/>
    <mergeCell ref="D18:L18"/>
    <mergeCell ref="B9:C9"/>
    <mergeCell ref="B5:P5"/>
    <mergeCell ref="B6:L6"/>
    <mergeCell ref="B7:L7"/>
    <mergeCell ref="D9:L9"/>
    <mergeCell ref="N6:P6"/>
    <mergeCell ref="M6:M7"/>
    <mergeCell ref="B15:C15"/>
    <mergeCell ref="D15:L15"/>
    <mergeCell ref="D12:L12"/>
    <mergeCell ref="B8:C8"/>
    <mergeCell ref="B30:P31"/>
    <mergeCell ref="B29:P29"/>
    <mergeCell ref="B21:C21"/>
    <mergeCell ref="B23:C23"/>
    <mergeCell ref="D23:L23"/>
    <mergeCell ref="B24:C24"/>
    <mergeCell ref="B28:L28"/>
    <mergeCell ref="D26:L26"/>
    <mergeCell ref="B26:C26"/>
    <mergeCell ref="B22:C22"/>
    <mergeCell ref="B27:C27"/>
    <mergeCell ref="D27:L27"/>
  </mergeCells>
  <conditionalFormatting sqref="T3:XFD3">
    <cfRule type="cellIs" dxfId="44" priority="1" operator="equal">
      <formula>0</formula>
    </cfRule>
  </conditionalFormatting>
  <pageMargins left="0.7" right="0.7" top="0.75" bottom="0.75" header="0.3" footer="0.3"/>
  <pageSetup paperSize="9"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7"/>
  <sheetViews>
    <sheetView showGridLines="0" workbookViewId="0"/>
  </sheetViews>
  <sheetFormatPr defaultColWidth="0" defaultRowHeight="15" zeroHeight="1" x14ac:dyDescent="0.25"/>
  <cols>
    <col min="1" max="1" width="6.85546875" style="44" customWidth="1"/>
    <col min="2" max="3" width="8.140625" style="41" customWidth="1"/>
    <col min="4" max="6" width="8.140625" style="43" customWidth="1"/>
    <col min="7" max="7" width="10.7109375" style="43" customWidth="1"/>
    <col min="8" max="8" width="1" style="43" customWidth="1"/>
    <col min="9" max="9" width="10" style="43" customWidth="1"/>
    <col min="10" max="10" width="4.28515625" style="44" customWidth="1"/>
    <col min="11" max="16384" width="9.140625" style="41" hidden="1"/>
  </cols>
  <sheetData>
    <row r="1" spans="1:24" s="44" customFormat="1" ht="23.25" x14ac:dyDescent="0.35">
      <c r="D1" s="106"/>
      <c r="E1" s="45"/>
      <c r="F1" s="45"/>
      <c r="G1" s="45"/>
      <c r="H1" s="45"/>
      <c r="I1" s="45"/>
    </row>
    <row r="2" spans="1:24" s="44" customFormat="1" ht="15" customHeight="1" x14ac:dyDescent="0.25">
      <c r="C2" s="46"/>
      <c r="D2" s="47"/>
      <c r="E2" s="47"/>
      <c r="F2" s="47"/>
      <c r="G2" s="47"/>
      <c r="H2" s="47"/>
      <c r="I2" s="47"/>
      <c r="J2" s="46"/>
    </row>
    <row r="3" spans="1:24" s="2" customFormat="1" ht="24" customHeight="1" x14ac:dyDescent="0.2">
      <c r="B3" s="860" t="s">
        <v>548</v>
      </c>
      <c r="C3" s="860"/>
      <c r="D3" s="860"/>
      <c r="E3" s="860"/>
      <c r="F3" s="860"/>
      <c r="G3" s="860"/>
      <c r="H3" s="860"/>
      <c r="I3" s="860"/>
      <c r="J3" s="6"/>
      <c r="K3" s="6"/>
      <c r="L3" s="6"/>
      <c r="M3" s="6"/>
      <c r="N3" s="6"/>
      <c r="O3" s="6"/>
      <c r="P3" s="6"/>
      <c r="Q3" s="6"/>
      <c r="R3" s="6"/>
      <c r="S3" s="6"/>
      <c r="T3" s="6"/>
      <c r="U3" s="6"/>
    </row>
    <row r="4" spans="1:24" s="44" customFormat="1" ht="24" customHeight="1" x14ac:dyDescent="0.25">
      <c r="B4" s="860"/>
      <c r="C4" s="860"/>
      <c r="D4" s="860"/>
      <c r="E4" s="860"/>
      <c r="F4" s="860"/>
      <c r="G4" s="860"/>
      <c r="H4" s="860"/>
      <c r="I4" s="860"/>
    </row>
    <row r="5" spans="1:24" s="44" customFormat="1" ht="24" customHeight="1" thickBot="1" x14ac:dyDescent="0.3">
      <c r="B5" s="48"/>
      <c r="C5" s="48"/>
      <c r="D5" s="48"/>
      <c r="E5" s="48"/>
      <c r="F5" s="48"/>
      <c r="G5" s="48"/>
      <c r="H5" s="48"/>
      <c r="I5" s="48"/>
    </row>
    <row r="6" spans="1:24" ht="24" customHeight="1" x14ac:dyDescent="0.25">
      <c r="B6" s="1044" t="s">
        <v>601</v>
      </c>
      <c r="C6" s="1045"/>
      <c r="D6" s="1045"/>
      <c r="E6" s="1045"/>
      <c r="F6" s="1045"/>
      <c r="G6" s="1046"/>
      <c r="H6" s="1033"/>
      <c r="I6" s="377">
        <v>2019</v>
      </c>
    </row>
    <row r="7" spans="1:24" s="9" customFormat="1" ht="24" customHeight="1" x14ac:dyDescent="0.25">
      <c r="A7" s="18"/>
      <c r="B7" s="1041" t="s">
        <v>502</v>
      </c>
      <c r="C7" s="1042"/>
      <c r="D7" s="1042"/>
      <c r="E7" s="1042"/>
      <c r="F7" s="1042"/>
      <c r="G7" s="1043"/>
      <c r="H7" s="1034"/>
      <c r="I7" s="376">
        <v>240</v>
      </c>
      <c r="J7" s="107"/>
      <c r="K7" s="107"/>
      <c r="L7" s="107"/>
      <c r="M7" s="107"/>
      <c r="N7" s="107"/>
      <c r="O7" s="107"/>
      <c r="P7" s="107"/>
      <c r="Q7" s="107"/>
      <c r="R7" s="107"/>
      <c r="S7" s="107"/>
      <c r="T7" s="108"/>
      <c r="U7" s="41"/>
      <c r="V7" s="41"/>
      <c r="W7" s="18"/>
      <c r="X7" s="41"/>
    </row>
    <row r="8" spans="1:24" ht="24" customHeight="1" x14ac:dyDescent="0.25">
      <c r="B8" s="1047" t="s">
        <v>250</v>
      </c>
      <c r="C8" s="1048"/>
      <c r="D8" s="1048"/>
      <c r="E8" s="1048"/>
      <c r="F8" s="1049"/>
      <c r="G8" s="378" t="s">
        <v>0</v>
      </c>
      <c r="H8" s="1034"/>
      <c r="I8" s="379" t="s">
        <v>0</v>
      </c>
    </row>
    <row r="9" spans="1:24" ht="24" customHeight="1" x14ac:dyDescent="0.25">
      <c r="B9" s="1036" t="s">
        <v>32</v>
      </c>
      <c r="C9" s="1037"/>
      <c r="D9" s="1037"/>
      <c r="E9" s="1037"/>
      <c r="F9" s="1037"/>
      <c r="G9" s="380">
        <v>35</v>
      </c>
      <c r="H9" s="1034"/>
      <c r="I9" s="381">
        <v>25</v>
      </c>
    </row>
    <row r="10" spans="1:24" ht="24" customHeight="1" x14ac:dyDescent="0.25">
      <c r="B10" s="1036" t="s">
        <v>33</v>
      </c>
      <c r="C10" s="1037"/>
      <c r="D10" s="1037"/>
      <c r="E10" s="1037"/>
      <c r="F10" s="1037"/>
      <c r="G10" s="380">
        <v>3</v>
      </c>
      <c r="H10" s="1034"/>
      <c r="I10" s="381">
        <v>3</v>
      </c>
    </row>
    <row r="11" spans="1:24" s="42" customFormat="1" ht="24" customHeight="1" x14ac:dyDescent="0.25">
      <c r="A11" s="49"/>
      <c r="B11" s="1036" t="s">
        <v>34</v>
      </c>
      <c r="C11" s="1037"/>
      <c r="D11" s="1037"/>
      <c r="E11" s="1037"/>
      <c r="F11" s="1037"/>
      <c r="G11" s="380">
        <v>1</v>
      </c>
      <c r="H11" s="1034"/>
      <c r="I11" s="381">
        <v>0</v>
      </c>
      <c r="J11" s="49"/>
    </row>
    <row r="12" spans="1:24" s="42" customFormat="1" ht="24" customHeight="1" thickBot="1" x14ac:dyDescent="0.3">
      <c r="A12" s="49"/>
      <c r="B12" s="1038" t="s">
        <v>0</v>
      </c>
      <c r="C12" s="1039"/>
      <c r="D12" s="1039"/>
      <c r="E12" s="1039"/>
      <c r="F12" s="1040"/>
      <c r="G12" s="382">
        <v>39</v>
      </c>
      <c r="H12" s="1035"/>
      <c r="I12" s="383">
        <v>28</v>
      </c>
      <c r="J12" s="49"/>
    </row>
    <row r="13" spans="1:24" s="1" customFormat="1" x14ac:dyDescent="0.25">
      <c r="B13" s="965" t="s">
        <v>368</v>
      </c>
      <c r="C13" s="965"/>
      <c r="D13" s="965"/>
      <c r="E13" s="965"/>
      <c r="F13" s="965"/>
      <c r="G13" s="965"/>
      <c r="H13" s="965"/>
      <c r="I13" s="965"/>
      <c r="J13" s="965"/>
      <c r="K13" s="41"/>
      <c r="L13" s="41"/>
      <c r="M13" s="41"/>
      <c r="N13" s="41"/>
      <c r="O13" s="41"/>
      <c r="P13" s="41"/>
    </row>
    <row r="14" spans="1:24" s="44" customFormat="1" x14ac:dyDescent="0.25">
      <c r="D14" s="45"/>
      <c r="E14" s="45"/>
      <c r="F14" s="45"/>
      <c r="G14" s="45"/>
      <c r="H14" s="45"/>
      <c r="I14" s="45"/>
      <c r="K14" s="41"/>
      <c r="L14" s="41"/>
      <c r="M14" s="41"/>
      <c r="N14" s="41"/>
      <c r="O14" s="41"/>
      <c r="P14" s="41"/>
    </row>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sheetData>
  <mergeCells count="10">
    <mergeCell ref="B13:J13"/>
    <mergeCell ref="H6:H12"/>
    <mergeCell ref="B3:I4"/>
    <mergeCell ref="B10:F10"/>
    <mergeCell ref="B11:F11"/>
    <mergeCell ref="B12:F12"/>
    <mergeCell ref="B7:G7"/>
    <mergeCell ref="B6:G6"/>
    <mergeCell ref="B8:F8"/>
    <mergeCell ref="B9:F9"/>
  </mergeCells>
  <conditionalFormatting sqref="V3:XFD3">
    <cfRule type="cellIs" dxfId="43"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4"/>
  <sheetViews>
    <sheetView showGridLines="0" workbookViewId="0">
      <selection activeCell="I33" sqref="I33"/>
    </sheetView>
  </sheetViews>
  <sheetFormatPr defaultColWidth="0" defaultRowHeight="15" zeroHeight="1" x14ac:dyDescent="0.25"/>
  <cols>
    <col min="1" max="1" width="7.85546875" style="1" customWidth="1"/>
    <col min="2" max="4" width="8.7109375" customWidth="1"/>
    <col min="5" max="5" width="20.7109375" customWidth="1"/>
    <col min="6" max="6" width="9.140625" customWidth="1"/>
    <col min="7" max="7" width="0.7109375" customWidth="1"/>
    <col min="8" max="8" width="9.140625" customWidth="1"/>
    <col min="9" max="9" width="9.140625"/>
    <col min="10" max="10" width="7.85546875" style="1" customWidth="1"/>
    <col min="11" max="44" width="0" hidden="1" customWidth="1"/>
    <col min="45" max="16384" width="9.140625" hidden="1"/>
  </cols>
  <sheetData>
    <row r="1" spans="1:13" s="1" customFormat="1" x14ac:dyDescent="0.25"/>
    <row r="2" spans="1:13" s="1" customFormat="1" ht="24" customHeight="1" x14ac:dyDescent="0.25">
      <c r="B2" s="860" t="s">
        <v>549</v>
      </c>
      <c r="C2" s="860"/>
      <c r="D2" s="860"/>
      <c r="E2" s="860"/>
      <c r="F2" s="860"/>
      <c r="G2" s="860"/>
      <c r="H2" s="860"/>
      <c r="I2" s="168"/>
    </row>
    <row r="3" spans="1:13" s="1" customFormat="1" ht="24" customHeight="1" x14ac:dyDescent="0.25">
      <c r="B3" s="860"/>
      <c r="C3" s="860"/>
      <c r="D3" s="860"/>
      <c r="E3" s="860"/>
      <c r="F3" s="860"/>
      <c r="G3" s="860"/>
      <c r="H3" s="860"/>
      <c r="I3" s="168"/>
    </row>
    <row r="4" spans="1:13" s="1" customFormat="1" ht="24" customHeight="1" thickBot="1" x14ac:dyDescent="0.3">
      <c r="B4" s="130"/>
      <c r="C4" s="130"/>
      <c r="D4" s="130"/>
      <c r="E4" s="130"/>
      <c r="F4" s="130"/>
      <c r="G4" s="130"/>
      <c r="H4" s="130"/>
      <c r="I4" s="130"/>
    </row>
    <row r="5" spans="1:13" ht="24" customHeight="1" x14ac:dyDescent="0.25">
      <c r="B5" s="1054" t="s">
        <v>743</v>
      </c>
      <c r="C5" s="1055"/>
      <c r="D5" s="1055"/>
      <c r="E5" s="1055"/>
      <c r="F5" s="1056"/>
      <c r="G5" s="390"/>
      <c r="H5" s="387">
        <v>2019</v>
      </c>
      <c r="I5" s="134"/>
    </row>
    <row r="6" spans="1:13" ht="24" customHeight="1" x14ac:dyDescent="0.25">
      <c r="B6" s="1052" t="s">
        <v>32</v>
      </c>
      <c r="C6" s="1053"/>
      <c r="D6" s="1053"/>
      <c r="E6" s="1053"/>
      <c r="F6" s="385">
        <v>2</v>
      </c>
      <c r="G6" s="391"/>
      <c r="H6" s="388">
        <v>2</v>
      </c>
      <c r="I6" s="134"/>
    </row>
    <row r="7" spans="1:13" s="51" customFormat="1" ht="24" customHeight="1" x14ac:dyDescent="0.25">
      <c r="A7" s="56"/>
      <c r="B7" s="1052" t="s">
        <v>33</v>
      </c>
      <c r="C7" s="1053"/>
      <c r="D7" s="1053"/>
      <c r="E7" s="1053"/>
      <c r="F7" s="385">
        <v>0</v>
      </c>
      <c r="G7" s="391"/>
      <c r="H7" s="388">
        <v>5</v>
      </c>
      <c r="I7" s="134"/>
      <c r="J7" s="56"/>
    </row>
    <row r="8" spans="1:13" s="51" customFormat="1" ht="24" customHeight="1" x14ac:dyDescent="0.25">
      <c r="A8" s="56"/>
      <c r="B8" s="1052" t="s">
        <v>34</v>
      </c>
      <c r="C8" s="1053"/>
      <c r="D8" s="1053"/>
      <c r="E8" s="1053"/>
      <c r="F8" s="385">
        <v>47</v>
      </c>
      <c r="G8" s="391"/>
      <c r="H8" s="388">
        <v>76</v>
      </c>
      <c r="I8" s="134"/>
      <c r="J8" s="56"/>
    </row>
    <row r="9" spans="1:13" s="51" customFormat="1" ht="24" customHeight="1" thickBot="1" x14ac:dyDescent="0.3">
      <c r="A9" s="56"/>
      <c r="B9" s="1050" t="s">
        <v>0</v>
      </c>
      <c r="C9" s="1051"/>
      <c r="D9" s="1051"/>
      <c r="E9" s="1051"/>
      <c r="F9" s="386">
        <v>49</v>
      </c>
      <c r="G9" s="392"/>
      <c r="H9" s="389">
        <v>83</v>
      </c>
      <c r="I9" s="134"/>
      <c r="J9" s="56"/>
    </row>
    <row r="10" spans="1:13" s="1" customFormat="1" x14ac:dyDescent="0.25">
      <c r="B10" s="161" t="s">
        <v>387</v>
      </c>
      <c r="C10"/>
      <c r="D10"/>
      <c r="E10"/>
      <c r="F10"/>
      <c r="G10"/>
      <c r="H10"/>
      <c r="I10" s="134"/>
      <c r="J10" s="3"/>
      <c r="K10" s="3"/>
      <c r="L10" s="3"/>
      <c r="M10" s="3"/>
    </row>
    <row r="11" spans="1:13" s="1" customFormat="1" ht="3.75" customHeight="1" x14ac:dyDescent="0.25">
      <c r="B11" s="134"/>
      <c r="C11" s="134"/>
      <c r="D11" s="134"/>
      <c r="E11" s="134"/>
      <c r="F11" s="134"/>
      <c r="G11" s="134"/>
      <c r="H11" s="134"/>
      <c r="I11" s="134"/>
    </row>
    <row r="12" spans="1:13" x14ac:dyDescent="0.25">
      <c r="B12" s="134"/>
      <c r="C12" s="134"/>
      <c r="D12" s="134"/>
      <c r="E12" s="134"/>
      <c r="F12" s="134"/>
      <c r="G12" s="134"/>
      <c r="H12" s="134"/>
      <c r="I12" s="134"/>
    </row>
    <row r="13" spans="1:13" ht="1.5" customHeight="1" x14ac:dyDescent="0.25">
      <c r="B13" s="134"/>
      <c r="C13" s="134"/>
      <c r="D13" s="134"/>
      <c r="E13" s="134"/>
      <c r="F13" s="134"/>
      <c r="G13" s="134"/>
      <c r="H13" s="134"/>
      <c r="I13" s="134"/>
    </row>
    <row r="14" spans="1:13" ht="3.75" hidden="1" customHeight="1" x14ac:dyDescent="0.25">
      <c r="B14" s="134"/>
      <c r="C14" s="134"/>
      <c r="D14" s="134"/>
      <c r="E14" s="134"/>
      <c r="F14" s="134"/>
      <c r="G14" s="134"/>
      <c r="H14" s="134"/>
      <c r="I14" s="134"/>
    </row>
    <row r="15" spans="1:13" hidden="1" x14ac:dyDescent="0.25">
      <c r="B15" s="55"/>
      <c r="C15" s="55"/>
      <c r="D15" s="55"/>
      <c r="E15" s="55"/>
      <c r="F15" s="55"/>
      <c r="G15" s="55"/>
      <c r="H15" s="55"/>
      <c r="I15" s="18"/>
    </row>
    <row r="16" spans="1:1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x14ac:dyDescent="0.25"/>
    <row r="34" x14ac:dyDescent="0.25"/>
  </sheetData>
  <mergeCells count="6">
    <mergeCell ref="B2:H3"/>
    <mergeCell ref="B9:E9"/>
    <mergeCell ref="B7:E7"/>
    <mergeCell ref="B8:E8"/>
    <mergeCell ref="B5:F5"/>
    <mergeCell ref="B6:E6"/>
  </mergeCells>
  <pageMargins left="0.7" right="0.7" top="0.75" bottom="0.75" header="0.3" footer="0.3"/>
  <pageSetup paperSize="9"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I36"/>
  <sheetViews>
    <sheetView showGridLines="0" zoomScaleNormal="100" workbookViewId="0"/>
  </sheetViews>
  <sheetFormatPr defaultColWidth="0" defaultRowHeight="15" zeroHeight="1" x14ac:dyDescent="0.25"/>
  <cols>
    <col min="1" max="1" width="7" style="1" customWidth="1"/>
    <col min="2" max="2" width="4.7109375" style="1" customWidth="1"/>
    <col min="3" max="3" width="8" style="1" customWidth="1"/>
    <col min="4" max="4" width="12.7109375" style="1" customWidth="1"/>
    <col min="5" max="5" width="4.7109375" style="1" customWidth="1"/>
    <col min="6" max="6" width="5" style="1" customWidth="1"/>
    <col min="7" max="7" width="4.85546875" style="1" customWidth="1"/>
    <col min="8" max="8" width="4.7109375" style="1" customWidth="1"/>
    <col min="9" max="9" width="4.85546875" style="1" customWidth="1"/>
    <col min="10" max="20" width="4.7109375" style="1" customWidth="1"/>
    <col min="21" max="21" width="11.140625" style="1" customWidth="1"/>
    <col min="22" max="22" width="6.85546875" style="1" customWidth="1"/>
    <col min="23" max="35" width="0" hidden="1" customWidth="1"/>
    <col min="36" max="16384" width="9.140625" hidden="1"/>
  </cols>
  <sheetData>
    <row r="1" spans="1:22" s="1" customFormat="1" x14ac:dyDescent="0.25"/>
    <row r="2" spans="1:22" s="1" customFormat="1" ht="21" x14ac:dyDescent="0.35">
      <c r="B2" s="30"/>
      <c r="C2" s="30"/>
      <c r="D2" s="30"/>
      <c r="E2" s="30"/>
      <c r="F2" s="30"/>
      <c r="G2" s="30"/>
      <c r="H2" s="30"/>
      <c r="I2" s="30"/>
      <c r="J2" s="30"/>
      <c r="K2" s="30"/>
      <c r="L2" s="30"/>
      <c r="M2" s="30"/>
      <c r="N2" s="30"/>
      <c r="O2" s="30"/>
      <c r="P2" s="30"/>
      <c r="Q2" s="30"/>
      <c r="R2" s="30"/>
      <c r="S2" s="30"/>
      <c r="T2" s="30"/>
      <c r="U2" s="30"/>
    </row>
    <row r="3" spans="1:22" s="2" customFormat="1" ht="15" customHeight="1" x14ac:dyDescent="0.2">
      <c r="B3" s="860" t="s">
        <v>606</v>
      </c>
      <c r="C3" s="860"/>
      <c r="D3" s="860"/>
      <c r="E3" s="860"/>
      <c r="F3" s="860"/>
      <c r="G3" s="860"/>
      <c r="H3" s="860"/>
      <c r="I3" s="860"/>
      <c r="J3" s="860"/>
      <c r="K3" s="860"/>
      <c r="L3" s="860"/>
      <c r="M3" s="860"/>
      <c r="N3" s="860"/>
      <c r="O3" s="860"/>
      <c r="P3" s="860"/>
      <c r="Q3" s="860"/>
      <c r="R3" s="860"/>
      <c r="S3" s="860"/>
      <c r="T3" s="860"/>
      <c r="U3" s="860"/>
    </row>
    <row r="4" spans="1:22" s="2" customFormat="1" ht="15" customHeight="1" x14ac:dyDescent="0.2">
      <c r="B4" s="860"/>
      <c r="C4" s="860"/>
      <c r="D4" s="860"/>
      <c r="E4" s="860"/>
      <c r="F4" s="860"/>
      <c r="G4" s="860"/>
      <c r="H4" s="860"/>
      <c r="I4" s="860"/>
      <c r="J4" s="860"/>
      <c r="K4" s="860"/>
      <c r="L4" s="860"/>
      <c r="M4" s="860"/>
      <c r="N4" s="860"/>
      <c r="O4" s="860"/>
      <c r="P4" s="860"/>
      <c r="Q4" s="860"/>
      <c r="R4" s="860"/>
      <c r="S4" s="860"/>
      <c r="T4" s="860"/>
      <c r="U4" s="860"/>
    </row>
    <row r="5" spans="1:22" s="1" customFormat="1" ht="7.5" customHeight="1" thickBot="1" x14ac:dyDescent="0.3">
      <c r="B5" s="57"/>
      <c r="C5" s="57"/>
      <c r="D5" s="57"/>
      <c r="E5" s="57"/>
      <c r="F5" s="57"/>
      <c r="G5" s="57"/>
      <c r="H5" s="57"/>
      <c r="I5" s="57"/>
      <c r="J5" s="57"/>
      <c r="K5" s="57"/>
      <c r="L5" s="57"/>
      <c r="M5" s="57"/>
      <c r="N5" s="57"/>
      <c r="O5" s="57"/>
      <c r="P5" s="57"/>
      <c r="Q5" s="57"/>
      <c r="R5" s="57"/>
      <c r="S5" s="57"/>
      <c r="T5" s="57"/>
      <c r="U5" s="57"/>
      <c r="V5" s="2"/>
    </row>
    <row r="6" spans="1:22" s="54" customFormat="1" ht="41.25" customHeight="1" x14ac:dyDescent="0.25">
      <c r="A6" s="61"/>
      <c r="B6" s="1067" t="s">
        <v>707</v>
      </c>
      <c r="C6" s="1068"/>
      <c r="D6" s="1068"/>
      <c r="E6" s="1068"/>
      <c r="F6" s="1068"/>
      <c r="G6" s="1068"/>
      <c r="H6" s="1068"/>
      <c r="I6" s="1068"/>
      <c r="J6" s="1068"/>
      <c r="K6" s="1068"/>
      <c r="L6" s="1068"/>
      <c r="M6" s="1068"/>
      <c r="N6" s="1068"/>
      <c r="O6" s="1068"/>
      <c r="P6" s="1068"/>
      <c r="Q6" s="1068"/>
      <c r="R6" s="1068"/>
      <c r="S6" s="1068"/>
      <c r="T6" s="1068"/>
      <c r="U6" s="1069"/>
      <c r="V6" s="1"/>
    </row>
    <row r="7" spans="1:22" s="54" customFormat="1" ht="24" hidden="1" customHeight="1" x14ac:dyDescent="0.2">
      <c r="A7" s="61"/>
      <c r="B7" s="1070" t="s">
        <v>374</v>
      </c>
      <c r="C7" s="1071"/>
      <c r="D7" s="1071"/>
      <c r="E7" s="1071"/>
      <c r="F7" s="1071"/>
      <c r="G7" s="1071"/>
      <c r="H7" s="1071"/>
      <c r="I7" s="1071"/>
      <c r="J7" s="1071"/>
      <c r="K7" s="1071"/>
      <c r="L7" s="1071"/>
      <c r="M7" s="1071"/>
      <c r="N7" s="1071"/>
      <c r="O7" s="1071"/>
      <c r="P7" s="1071"/>
      <c r="Q7" s="1071"/>
      <c r="R7" s="1071"/>
      <c r="S7" s="1071"/>
      <c r="T7" s="1072"/>
      <c r="U7" s="1073" t="s">
        <v>110</v>
      </c>
      <c r="V7" s="61"/>
    </row>
    <row r="8" spans="1:22" s="53" customFormat="1" ht="24" hidden="1" customHeight="1" x14ac:dyDescent="0.25">
      <c r="A8" s="58"/>
      <c r="B8" s="1075" t="s">
        <v>109</v>
      </c>
      <c r="C8" s="1076"/>
      <c r="D8" s="1076"/>
      <c r="E8" s="393"/>
      <c r="F8" s="393"/>
      <c r="G8" s="394"/>
      <c r="H8" s="394"/>
      <c r="I8" s="394"/>
      <c r="J8" s="394"/>
      <c r="K8" s="394"/>
      <c r="L8" s="394"/>
      <c r="M8" s="394"/>
      <c r="N8" s="394"/>
      <c r="O8" s="394"/>
      <c r="P8" s="394"/>
      <c r="Q8" s="394"/>
      <c r="R8" s="394"/>
      <c r="S8" s="394"/>
      <c r="T8" s="394"/>
      <c r="U8" s="1074"/>
      <c r="V8" s="58"/>
    </row>
    <row r="9" spans="1:22" s="53" customFormat="1" ht="24" hidden="1" customHeight="1" x14ac:dyDescent="0.25">
      <c r="A9" s="58"/>
      <c r="B9" s="1058" t="s">
        <v>375</v>
      </c>
      <c r="C9" s="1059" t="s">
        <v>602</v>
      </c>
      <c r="D9" s="1059"/>
      <c r="E9" s="1060"/>
      <c r="F9" s="1060"/>
      <c r="G9" s="1060"/>
      <c r="H9" s="1060"/>
      <c r="I9" s="1060"/>
      <c r="J9" s="1060"/>
      <c r="K9" s="1060"/>
      <c r="L9" s="1060"/>
      <c r="M9" s="1060"/>
      <c r="N9" s="1060"/>
      <c r="O9" s="1060"/>
      <c r="P9" s="1060"/>
      <c r="Q9" s="1060"/>
      <c r="R9" s="1060"/>
      <c r="S9" s="1060"/>
      <c r="T9" s="1060"/>
      <c r="U9" s="1081"/>
      <c r="V9" s="58"/>
    </row>
    <row r="10" spans="1:22" s="53" customFormat="1" ht="24" hidden="1" customHeight="1" x14ac:dyDescent="0.25">
      <c r="A10" s="58"/>
      <c r="B10" s="1058"/>
      <c r="C10" s="1059"/>
      <c r="D10" s="1059"/>
      <c r="E10" s="1061"/>
      <c r="F10" s="1061"/>
      <c r="G10" s="1061"/>
      <c r="H10" s="1061"/>
      <c r="I10" s="1061"/>
      <c r="J10" s="1061"/>
      <c r="K10" s="1061"/>
      <c r="L10" s="1061"/>
      <c r="M10" s="1061"/>
      <c r="N10" s="1061"/>
      <c r="O10" s="1061"/>
      <c r="P10" s="1061"/>
      <c r="Q10" s="1061"/>
      <c r="R10" s="1061"/>
      <c r="S10" s="1061"/>
      <c r="T10" s="1060"/>
      <c r="U10" s="1082"/>
      <c r="V10" s="58"/>
    </row>
    <row r="11" spans="1:22" s="53" customFormat="1" ht="24" hidden="1" customHeight="1" x14ac:dyDescent="0.25">
      <c r="A11" s="58"/>
      <c r="B11" s="1058"/>
      <c r="C11" s="1059" t="s">
        <v>603</v>
      </c>
      <c r="D11" s="1059"/>
      <c r="E11" s="1060"/>
      <c r="F11" s="1060"/>
      <c r="G11" s="1060"/>
      <c r="H11" s="1060"/>
      <c r="I11" s="1060"/>
      <c r="J11" s="1060"/>
      <c r="K11" s="1060"/>
      <c r="L11" s="1060"/>
      <c r="M11" s="1060"/>
      <c r="N11" s="1060"/>
      <c r="O11" s="1060"/>
      <c r="P11" s="1060"/>
      <c r="Q11" s="1060"/>
      <c r="R11" s="1060"/>
      <c r="S11" s="1060"/>
      <c r="T11" s="1060"/>
      <c r="U11" s="1082"/>
      <c r="V11" s="58"/>
    </row>
    <row r="12" spans="1:22" s="53" customFormat="1" ht="24" hidden="1" customHeight="1" x14ac:dyDescent="0.25">
      <c r="A12" s="58"/>
      <c r="B12" s="1058"/>
      <c r="C12" s="1059"/>
      <c r="D12" s="1059"/>
      <c r="E12" s="1061"/>
      <c r="F12" s="1061"/>
      <c r="G12" s="1061"/>
      <c r="H12" s="1061"/>
      <c r="I12" s="1061"/>
      <c r="J12" s="1061"/>
      <c r="K12" s="1061"/>
      <c r="L12" s="1061"/>
      <c r="M12" s="1061"/>
      <c r="N12" s="1061"/>
      <c r="O12" s="1061"/>
      <c r="P12" s="1061"/>
      <c r="Q12" s="1061"/>
      <c r="R12" s="1061"/>
      <c r="S12" s="1061"/>
      <c r="T12" s="1060"/>
      <c r="U12" s="1082"/>
      <c r="V12" s="58"/>
    </row>
    <row r="13" spans="1:22" s="53" customFormat="1" ht="24" hidden="1" customHeight="1" x14ac:dyDescent="0.25">
      <c r="A13" s="58"/>
      <c r="B13" s="1064"/>
      <c r="C13" s="1065"/>
      <c r="D13" s="1065"/>
      <c r="E13" s="1065"/>
      <c r="F13" s="1065"/>
      <c r="G13" s="1065"/>
      <c r="H13" s="1065"/>
      <c r="I13" s="1065"/>
      <c r="J13" s="1065"/>
      <c r="K13" s="1065"/>
      <c r="L13" s="1065"/>
      <c r="M13" s="1065"/>
      <c r="N13" s="1065"/>
      <c r="O13" s="1065"/>
      <c r="P13" s="1065"/>
      <c r="Q13" s="1065"/>
      <c r="R13" s="1065"/>
      <c r="S13" s="1065"/>
      <c r="T13" s="1065"/>
      <c r="U13" s="1066"/>
      <c r="V13" s="58"/>
    </row>
    <row r="14" spans="1:22" s="54" customFormat="1" ht="24" customHeight="1" x14ac:dyDescent="0.2">
      <c r="A14" s="61"/>
      <c r="B14" s="1062" t="s">
        <v>607</v>
      </c>
      <c r="C14" s="1063"/>
      <c r="D14" s="1063"/>
      <c r="E14" s="1063"/>
      <c r="F14" s="1063"/>
      <c r="G14" s="1063"/>
      <c r="H14" s="1063"/>
      <c r="I14" s="1063"/>
      <c r="J14" s="1063"/>
      <c r="K14" s="1063"/>
      <c r="L14" s="1063"/>
      <c r="M14" s="1063"/>
      <c r="N14" s="1063"/>
      <c r="O14" s="1063"/>
      <c r="P14" s="1063"/>
      <c r="Q14" s="1063"/>
      <c r="R14" s="1063"/>
      <c r="S14" s="1063"/>
      <c r="T14" s="1063"/>
      <c r="U14" s="1077" t="s">
        <v>605</v>
      </c>
      <c r="V14" s="61"/>
    </row>
    <row r="15" spans="1:22" s="53" customFormat="1" ht="24" customHeight="1" x14ac:dyDescent="0.25">
      <c r="A15" s="58"/>
      <c r="B15" s="1079" t="s">
        <v>109</v>
      </c>
      <c r="C15" s="1080"/>
      <c r="D15" s="1080"/>
      <c r="E15" s="399">
        <v>0</v>
      </c>
      <c r="F15" s="399">
        <v>1</v>
      </c>
      <c r="G15" s="400">
        <v>2</v>
      </c>
      <c r="H15" s="400">
        <v>3</v>
      </c>
      <c r="I15" s="400">
        <v>4</v>
      </c>
      <c r="J15" s="400">
        <v>5</v>
      </c>
      <c r="K15" s="400">
        <v>6</v>
      </c>
      <c r="L15" s="400">
        <v>7</v>
      </c>
      <c r="M15" s="400">
        <v>8</v>
      </c>
      <c r="N15" s="400">
        <v>9</v>
      </c>
      <c r="O15" s="400">
        <v>10</v>
      </c>
      <c r="P15" s="400">
        <v>11</v>
      </c>
      <c r="Q15" s="400">
        <v>12</v>
      </c>
      <c r="R15" s="400">
        <v>13</v>
      </c>
      <c r="S15" s="400">
        <v>14</v>
      </c>
      <c r="T15" s="400">
        <v>15</v>
      </c>
      <c r="U15" s="1078"/>
      <c r="V15" s="58"/>
    </row>
    <row r="16" spans="1:22" s="53" customFormat="1" ht="36" customHeight="1" x14ac:dyDescent="0.25">
      <c r="A16" s="58"/>
      <c r="B16" s="1083" t="s">
        <v>375</v>
      </c>
      <c r="C16" s="1059" t="s">
        <v>708</v>
      </c>
      <c r="D16" s="1059"/>
      <c r="E16" s="395">
        <v>0</v>
      </c>
      <c r="F16" s="395">
        <v>11</v>
      </c>
      <c r="G16" s="395">
        <v>22</v>
      </c>
      <c r="H16" s="395">
        <v>10</v>
      </c>
      <c r="I16" s="395">
        <v>1</v>
      </c>
      <c r="J16" s="395">
        <v>2</v>
      </c>
      <c r="K16" s="395">
        <v>0</v>
      </c>
      <c r="L16" s="395">
        <v>2</v>
      </c>
      <c r="M16" s="395">
        <v>0</v>
      </c>
      <c r="N16" s="395">
        <v>1</v>
      </c>
      <c r="O16" s="395">
        <v>0</v>
      </c>
      <c r="P16" s="395">
        <v>0</v>
      </c>
      <c r="Q16" s="395">
        <v>0</v>
      </c>
      <c r="R16" s="395">
        <v>0</v>
      </c>
      <c r="S16" s="395">
        <v>0</v>
      </c>
      <c r="T16" s="395">
        <v>0</v>
      </c>
      <c r="U16" s="396">
        <v>49</v>
      </c>
      <c r="V16" s="58"/>
    </row>
    <row r="17" spans="1:22" s="53" customFormat="1" ht="33.75" customHeight="1" thickBot="1" x14ac:dyDescent="0.3">
      <c r="A17" s="58"/>
      <c r="B17" s="1084"/>
      <c r="C17" s="1086" t="s">
        <v>709</v>
      </c>
      <c r="D17" s="1087"/>
      <c r="E17" s="397">
        <v>2</v>
      </c>
      <c r="F17" s="397">
        <v>2</v>
      </c>
      <c r="G17" s="397">
        <v>2</v>
      </c>
      <c r="H17" s="397">
        <v>5</v>
      </c>
      <c r="I17" s="397">
        <v>5</v>
      </c>
      <c r="J17" s="397">
        <v>6</v>
      </c>
      <c r="K17" s="397">
        <v>7</v>
      </c>
      <c r="L17" s="397">
        <v>4</v>
      </c>
      <c r="M17" s="397">
        <v>4</v>
      </c>
      <c r="N17" s="397">
        <v>0</v>
      </c>
      <c r="O17" s="397">
        <v>5</v>
      </c>
      <c r="P17" s="397">
        <v>1</v>
      </c>
      <c r="Q17" s="397">
        <v>3</v>
      </c>
      <c r="R17" s="397">
        <v>0</v>
      </c>
      <c r="S17" s="397">
        <v>0</v>
      </c>
      <c r="T17" s="397">
        <v>3</v>
      </c>
      <c r="U17" s="398">
        <v>49</v>
      </c>
      <c r="V17" s="58"/>
    </row>
    <row r="18" spans="1:22" s="1" customFormat="1" ht="15" customHeight="1" x14ac:dyDescent="0.25">
      <c r="B18" s="192" t="s">
        <v>369</v>
      </c>
      <c r="C18" s="169"/>
      <c r="D18" s="169"/>
      <c r="E18" s="169"/>
      <c r="F18" s="169"/>
      <c r="G18" s="169"/>
      <c r="H18" s="169"/>
      <c r="I18" s="169"/>
      <c r="J18" s="169"/>
      <c r="K18" s="169"/>
      <c r="L18" s="169"/>
      <c r="M18" s="169"/>
      <c r="N18" s="169"/>
      <c r="O18" s="169"/>
      <c r="P18" s="169"/>
      <c r="Q18" s="266"/>
      <c r="R18" s="169"/>
      <c r="S18" s="169"/>
      <c r="T18" s="169"/>
      <c r="U18" s="169"/>
    </row>
    <row r="19" spans="1:22" s="61" customFormat="1" ht="12.75" customHeight="1" x14ac:dyDescent="0.2">
      <c r="C19" s="1085" t="s">
        <v>376</v>
      </c>
      <c r="D19" s="1085"/>
      <c r="E19" s="1085"/>
      <c r="F19" s="1085"/>
      <c r="G19" s="1085"/>
      <c r="H19" s="1085"/>
      <c r="I19" s="1085"/>
      <c r="J19" s="1085"/>
      <c r="K19" s="1085"/>
      <c r="L19" s="1085"/>
      <c r="M19" s="1085"/>
      <c r="N19" s="1085"/>
      <c r="O19" s="1085"/>
      <c r="P19" s="1085"/>
      <c r="Q19" s="1085"/>
      <c r="R19" s="1085"/>
      <c r="S19" s="1085"/>
      <c r="T19" s="1085"/>
      <c r="U19" s="1085"/>
    </row>
    <row r="20" spans="1:22" s="61" customFormat="1" ht="12.75" customHeight="1" x14ac:dyDescent="0.2">
      <c r="C20" s="1085" t="s">
        <v>377</v>
      </c>
      <c r="D20" s="1085"/>
      <c r="E20" s="1085"/>
      <c r="F20" s="1085"/>
      <c r="G20" s="1085"/>
      <c r="H20" s="1085"/>
      <c r="I20" s="1085"/>
      <c r="J20" s="1085"/>
      <c r="K20" s="1085"/>
      <c r="L20" s="1085"/>
      <c r="M20" s="1085"/>
      <c r="N20" s="1085"/>
      <c r="O20" s="1085"/>
      <c r="P20" s="1085"/>
      <c r="Q20" s="1085"/>
      <c r="R20" s="1085"/>
      <c r="S20" s="1085"/>
      <c r="T20" s="1085"/>
      <c r="U20" s="1085"/>
    </row>
    <row r="21" spans="1:22" s="1" customFormat="1" x14ac:dyDescent="0.25">
      <c r="F21" s="1" t="s">
        <v>461</v>
      </c>
      <c r="V21" s="1" t="s">
        <v>461</v>
      </c>
    </row>
    <row r="22" spans="1:22" hidden="1" x14ac:dyDescent="0.25">
      <c r="B22" s="1057"/>
      <c r="C22" s="1057"/>
      <c r="D22" s="1057"/>
      <c r="E22" s="1057"/>
      <c r="F22" s="1057"/>
      <c r="G22" s="1057"/>
      <c r="H22" s="1057"/>
      <c r="I22" s="1057"/>
      <c r="J22" s="1057"/>
      <c r="K22" s="1057"/>
      <c r="L22" s="1057"/>
      <c r="M22" s="1057"/>
      <c r="N22"/>
      <c r="O22"/>
      <c r="P22"/>
      <c r="Q22"/>
      <c r="R22"/>
      <c r="S22"/>
      <c r="T22"/>
      <c r="U22"/>
    </row>
    <row r="23" spans="1:22" hidden="1" x14ac:dyDescent="0.25">
      <c r="B23"/>
      <c r="C23"/>
      <c r="D23"/>
      <c r="E23"/>
      <c r="F23"/>
      <c r="G23"/>
      <c r="H23"/>
      <c r="I23"/>
      <c r="J23"/>
      <c r="K23"/>
      <c r="L23"/>
      <c r="M23"/>
      <c r="N23"/>
      <c r="O23"/>
      <c r="P23"/>
      <c r="Q23"/>
      <c r="R23"/>
      <c r="S23"/>
      <c r="T23"/>
      <c r="U23"/>
    </row>
    <row r="24" spans="1:22" hidden="1" x14ac:dyDescent="0.25">
      <c r="B24"/>
      <c r="C24"/>
      <c r="D24"/>
      <c r="E24"/>
      <c r="F24"/>
      <c r="G24"/>
      <c r="H24"/>
      <c r="I24"/>
      <c r="J24"/>
      <c r="K24"/>
      <c r="L24"/>
      <c r="M24"/>
      <c r="N24"/>
      <c r="O24"/>
      <c r="P24"/>
      <c r="Q24"/>
      <c r="R24"/>
      <c r="S24"/>
      <c r="T24"/>
      <c r="U24"/>
    </row>
    <row r="25" spans="1:22" hidden="1" x14ac:dyDescent="0.25">
      <c r="B25"/>
      <c r="C25"/>
      <c r="D25"/>
      <c r="E25"/>
      <c r="F25"/>
      <c r="G25"/>
      <c r="H25"/>
      <c r="I25"/>
      <c r="J25"/>
      <c r="K25"/>
      <c r="L25"/>
      <c r="M25"/>
      <c r="N25"/>
      <c r="O25"/>
      <c r="P25"/>
      <c r="Q25"/>
      <c r="R25"/>
      <c r="S25"/>
      <c r="T25"/>
      <c r="U25"/>
    </row>
    <row r="26" spans="1:22" hidden="1" x14ac:dyDescent="0.25">
      <c r="B26"/>
      <c r="C26"/>
      <c r="D26"/>
      <c r="E26"/>
      <c r="F26"/>
      <c r="G26"/>
      <c r="H26"/>
      <c r="I26"/>
      <c r="J26"/>
      <c r="K26"/>
      <c r="L26"/>
      <c r="M26"/>
      <c r="N26"/>
      <c r="O26"/>
      <c r="P26"/>
      <c r="Q26"/>
      <c r="R26"/>
      <c r="S26"/>
      <c r="T26"/>
      <c r="U26"/>
    </row>
    <row r="27" spans="1:22" hidden="1" x14ac:dyDescent="0.25">
      <c r="B27"/>
      <c r="C27"/>
      <c r="D27"/>
      <c r="E27"/>
      <c r="F27"/>
      <c r="G27"/>
      <c r="H27"/>
      <c r="I27"/>
      <c r="J27"/>
      <c r="K27"/>
      <c r="L27"/>
      <c r="M27"/>
      <c r="N27"/>
      <c r="O27"/>
      <c r="P27"/>
      <c r="Q27"/>
      <c r="R27"/>
      <c r="S27"/>
      <c r="T27"/>
      <c r="U27"/>
    </row>
    <row r="28" spans="1:22" hidden="1" x14ac:dyDescent="0.25">
      <c r="B28"/>
      <c r="C28"/>
      <c r="D28"/>
      <c r="E28"/>
      <c r="F28"/>
      <c r="G28"/>
      <c r="H28"/>
      <c r="I28"/>
      <c r="J28"/>
      <c r="K28"/>
      <c r="L28"/>
      <c r="M28"/>
      <c r="N28"/>
      <c r="O28"/>
      <c r="P28"/>
      <c r="Q28"/>
      <c r="R28"/>
      <c r="S28"/>
      <c r="T28"/>
      <c r="U28"/>
    </row>
    <row r="29" spans="1:22" hidden="1" x14ac:dyDescent="0.25">
      <c r="B29"/>
      <c r="C29"/>
      <c r="D29"/>
      <c r="E29"/>
      <c r="F29"/>
      <c r="G29"/>
      <c r="H29"/>
      <c r="I29"/>
      <c r="J29"/>
      <c r="K29"/>
      <c r="L29"/>
      <c r="M29"/>
      <c r="N29"/>
      <c r="O29"/>
      <c r="P29"/>
      <c r="Q29"/>
      <c r="R29"/>
      <c r="S29"/>
      <c r="T29"/>
      <c r="U29"/>
    </row>
    <row r="30" spans="1:22" hidden="1" x14ac:dyDescent="0.25">
      <c r="B30"/>
      <c r="C30"/>
      <c r="D30"/>
      <c r="E30"/>
      <c r="F30"/>
      <c r="G30"/>
      <c r="H30"/>
      <c r="I30"/>
      <c r="J30"/>
      <c r="K30"/>
      <c r="L30"/>
      <c r="M30"/>
      <c r="N30"/>
      <c r="O30"/>
      <c r="P30"/>
      <c r="Q30"/>
      <c r="R30"/>
      <c r="S30"/>
      <c r="T30"/>
      <c r="U30"/>
    </row>
    <row r="31" spans="1:22" hidden="1" x14ac:dyDescent="0.25">
      <c r="B31"/>
      <c r="C31"/>
      <c r="D31"/>
      <c r="E31"/>
      <c r="F31"/>
      <c r="G31"/>
      <c r="H31"/>
      <c r="I31"/>
      <c r="J31"/>
      <c r="K31"/>
      <c r="L31"/>
      <c r="M31"/>
      <c r="N31"/>
      <c r="O31"/>
      <c r="P31"/>
      <c r="Q31"/>
      <c r="R31"/>
      <c r="S31"/>
      <c r="T31"/>
      <c r="U31"/>
    </row>
    <row r="32" spans="1:22" hidden="1" x14ac:dyDescent="0.25">
      <c r="B32"/>
      <c r="C32"/>
      <c r="D32"/>
      <c r="E32"/>
      <c r="F32"/>
      <c r="G32"/>
      <c r="H32"/>
      <c r="I32"/>
      <c r="J32"/>
      <c r="K32"/>
      <c r="L32"/>
      <c r="M32"/>
      <c r="N32"/>
      <c r="O32"/>
      <c r="P32"/>
      <c r="Q32"/>
      <c r="R32"/>
      <c r="S32"/>
      <c r="T32"/>
      <c r="U32"/>
    </row>
    <row r="33" x14ac:dyDescent="0.25"/>
    <row r="34" x14ac:dyDescent="0.25"/>
    <row r="35" x14ac:dyDescent="0.25"/>
    <row r="36" x14ac:dyDescent="0.25"/>
  </sheetData>
  <mergeCells count="51">
    <mergeCell ref="B16:B17"/>
    <mergeCell ref="C16:D16"/>
    <mergeCell ref="C19:U19"/>
    <mergeCell ref="C20:U20"/>
    <mergeCell ref="C17:D17"/>
    <mergeCell ref="U14:U15"/>
    <mergeCell ref="B15:D15"/>
    <mergeCell ref="F11:F12"/>
    <mergeCell ref="G11:G12"/>
    <mergeCell ref="H11:H12"/>
    <mergeCell ref="U9:U12"/>
    <mergeCell ref="K9:K10"/>
    <mergeCell ref="L9:L10"/>
    <mergeCell ref="P9:P10"/>
    <mergeCell ref="Q9:Q10"/>
    <mergeCell ref="M9:M10"/>
    <mergeCell ref="O9:O10"/>
    <mergeCell ref="P11:P12"/>
    <mergeCell ref="S9:S10"/>
    <mergeCell ref="T9:T10"/>
    <mergeCell ref="R11:R12"/>
    <mergeCell ref="B3:U4"/>
    <mergeCell ref="B6:U6"/>
    <mergeCell ref="B7:T7"/>
    <mergeCell ref="U7:U8"/>
    <mergeCell ref="B8:D8"/>
    <mergeCell ref="S11:S12"/>
    <mergeCell ref="R9:R10"/>
    <mergeCell ref="T11:T12"/>
    <mergeCell ref="C11:D12"/>
    <mergeCell ref="E11:E12"/>
    <mergeCell ref="O11:O12"/>
    <mergeCell ref="N9:N10"/>
    <mergeCell ref="L11:L12"/>
    <mergeCell ref="M11:M12"/>
    <mergeCell ref="B22:M22"/>
    <mergeCell ref="B9:B12"/>
    <mergeCell ref="C9:D10"/>
    <mergeCell ref="E9:E10"/>
    <mergeCell ref="F9:F10"/>
    <mergeCell ref="G9:G10"/>
    <mergeCell ref="H9:H10"/>
    <mergeCell ref="I9:I10"/>
    <mergeCell ref="J9:J10"/>
    <mergeCell ref="I11:I12"/>
    <mergeCell ref="J11:J12"/>
    <mergeCell ref="K11:K12"/>
    <mergeCell ref="B14:T14"/>
    <mergeCell ref="B13:U13"/>
    <mergeCell ref="Q11:Q12"/>
    <mergeCell ref="N11:N12"/>
  </mergeCells>
  <conditionalFormatting sqref="V3:XFD3 W4:XFD4 V5">
    <cfRule type="cellIs" dxfId="42" priority="1" operator="equal">
      <formula>0</formula>
    </cfRule>
  </conditionalFormatting>
  <pageMargins left="0.7" right="0.7" top="0.75" bottom="0.75" header="0.3" footer="0.3"/>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F29"/>
  <sheetViews>
    <sheetView showGridLines="0" topLeftCell="A4" zoomScaleNormal="100" workbookViewId="0">
      <selection activeCell="B1" sqref="B1"/>
    </sheetView>
  </sheetViews>
  <sheetFormatPr defaultColWidth="0" defaultRowHeight="15" zeroHeight="1" x14ac:dyDescent="0.25"/>
  <cols>
    <col min="1" max="1" width="6.140625" style="58" customWidth="1"/>
    <col min="2" max="2" width="24.85546875" style="53" customWidth="1"/>
    <col min="3" max="3" width="27.7109375" style="53" customWidth="1"/>
    <col min="4" max="4" width="12.140625" style="53" customWidth="1"/>
    <col min="5" max="5" width="12.7109375" style="53" customWidth="1"/>
    <col min="6" max="6" width="9" style="58" customWidth="1"/>
    <col min="7" max="10" width="5.7109375" style="53" hidden="1" customWidth="1"/>
    <col min="11" max="11" width="11.28515625" style="53" hidden="1" customWidth="1"/>
    <col min="12" max="12" width="11.42578125" style="53" hidden="1" customWidth="1"/>
    <col min="13" max="13" width="6.42578125" style="58" hidden="1" customWidth="1"/>
    <col min="14" max="22" width="5.7109375" style="53" hidden="1" customWidth="1"/>
    <col min="23" max="23" width="10.28515625" style="53" hidden="1" customWidth="1"/>
    <col min="24" max="32" width="0" style="53" hidden="1" customWidth="1"/>
    <col min="33" max="16384" width="9.140625" style="53" hidden="1"/>
  </cols>
  <sheetData>
    <row r="1" spans="1:25" s="58" customFormat="1" x14ac:dyDescent="0.25">
      <c r="T1" s="59"/>
      <c r="U1" s="59"/>
      <c r="V1" s="59"/>
      <c r="W1" s="59"/>
      <c r="X1" s="59"/>
      <c r="Y1" s="59"/>
    </row>
    <row r="2" spans="1:25" s="58" customFormat="1" x14ac:dyDescent="0.25">
      <c r="T2" s="59"/>
      <c r="U2" s="59"/>
      <c r="V2" s="59"/>
      <c r="W2" s="59"/>
      <c r="X2" s="59"/>
      <c r="Y2" s="59"/>
    </row>
    <row r="3" spans="1:25" s="2" customFormat="1" ht="24" customHeight="1" x14ac:dyDescent="0.2">
      <c r="B3" s="860" t="s">
        <v>550</v>
      </c>
      <c r="C3" s="860"/>
      <c r="D3" s="860"/>
      <c r="E3" s="860"/>
      <c r="F3" s="6"/>
      <c r="G3" s="6"/>
      <c r="H3" s="6"/>
      <c r="I3" s="6"/>
      <c r="J3" s="6"/>
      <c r="K3" s="6"/>
      <c r="L3" s="6"/>
      <c r="M3" s="6"/>
      <c r="N3" s="6"/>
      <c r="O3" s="6"/>
      <c r="P3" s="6"/>
      <c r="Q3" s="6"/>
      <c r="R3" s="6"/>
      <c r="S3" s="6"/>
      <c r="T3" s="6"/>
    </row>
    <row r="4" spans="1:25" s="2" customFormat="1" ht="24" customHeight="1" x14ac:dyDescent="0.2">
      <c r="B4" s="860"/>
      <c r="C4" s="860"/>
      <c r="D4" s="860"/>
      <c r="E4" s="860"/>
      <c r="F4" s="6"/>
      <c r="G4" s="6"/>
      <c r="H4" s="6"/>
      <c r="I4" s="6"/>
      <c r="J4" s="6"/>
      <c r="K4" s="6"/>
      <c r="L4" s="6"/>
      <c r="M4" s="6"/>
      <c r="N4" s="6"/>
      <c r="O4" s="6"/>
      <c r="P4" s="6"/>
      <c r="Q4" s="6"/>
      <c r="R4" s="6"/>
      <c r="S4" s="6"/>
      <c r="T4" s="6"/>
    </row>
    <row r="5" spans="1:25" s="58" customFormat="1" ht="8.25" customHeight="1" x14ac:dyDescent="0.25">
      <c r="B5" s="749"/>
      <c r="C5" s="749"/>
      <c r="D5" s="749"/>
      <c r="E5" s="749"/>
      <c r="Q5" s="60"/>
      <c r="R5" s="60"/>
      <c r="S5" s="60"/>
      <c r="T5" s="60"/>
      <c r="U5" s="59"/>
      <c r="V5" s="59"/>
      <c r="W5" s="59"/>
    </row>
    <row r="6" spans="1:25" customFormat="1" ht="50.25" customHeight="1" x14ac:dyDescent="0.25">
      <c r="A6" s="1"/>
      <c r="B6" s="1092" t="s">
        <v>604</v>
      </c>
      <c r="C6" s="1092"/>
      <c r="D6" s="1093"/>
      <c r="E6" s="1093"/>
      <c r="F6" s="1"/>
    </row>
    <row r="7" spans="1:25" customFormat="1" ht="24" customHeight="1" x14ac:dyDescent="0.25">
      <c r="A7" s="1"/>
      <c r="B7" s="1094" t="s">
        <v>468</v>
      </c>
      <c r="C7" s="1095"/>
      <c r="D7" s="194">
        <v>2020</v>
      </c>
      <c r="E7" s="193" t="s">
        <v>467</v>
      </c>
      <c r="F7" s="1"/>
    </row>
    <row r="8" spans="1:25" customFormat="1" ht="24" customHeight="1" x14ac:dyDescent="0.25">
      <c r="A8" s="1"/>
      <c r="B8" s="1096"/>
      <c r="C8" s="1097"/>
      <c r="D8" s="750" t="s">
        <v>379</v>
      </c>
      <c r="E8" s="750" t="s">
        <v>379</v>
      </c>
      <c r="F8" s="1"/>
    </row>
    <row r="9" spans="1:25" customFormat="1" ht="24" customHeight="1" x14ac:dyDescent="0.25">
      <c r="A9" s="1"/>
      <c r="B9" s="1059" t="s">
        <v>705</v>
      </c>
      <c r="C9" s="1089"/>
      <c r="D9" s="1098">
        <v>2.5</v>
      </c>
      <c r="E9" s="1098">
        <v>2</v>
      </c>
      <c r="F9" s="1"/>
    </row>
    <row r="10" spans="1:25" customFormat="1" ht="24" customHeight="1" x14ac:dyDescent="0.25">
      <c r="A10" s="1"/>
      <c r="B10" s="1059"/>
      <c r="C10" s="1089"/>
      <c r="D10" s="1099"/>
      <c r="E10" s="1099"/>
      <c r="F10" s="1"/>
    </row>
    <row r="11" spans="1:25" customFormat="1" ht="24" customHeight="1" x14ac:dyDescent="0.25">
      <c r="A11" s="1"/>
      <c r="B11" s="1059" t="s">
        <v>706</v>
      </c>
      <c r="C11" s="1089"/>
      <c r="D11" s="1090">
        <v>6.4</v>
      </c>
      <c r="E11" s="1090">
        <v>4.9000000000000004</v>
      </c>
      <c r="F11" s="7" t="s">
        <v>461</v>
      </c>
      <c r="G11" s="5"/>
      <c r="H11" s="5"/>
      <c r="I11" s="5"/>
      <c r="J11" s="5"/>
      <c r="K11" s="5"/>
      <c r="L11" s="5"/>
      <c r="M11" s="5"/>
      <c r="N11" s="5"/>
      <c r="O11" s="5"/>
      <c r="P11" s="5"/>
      <c r="Q11" s="5"/>
      <c r="R11" s="5"/>
      <c r="S11" s="5"/>
      <c r="T11" s="5"/>
    </row>
    <row r="12" spans="1:25" customFormat="1" ht="24" customHeight="1" x14ac:dyDescent="0.25">
      <c r="A12" s="1"/>
      <c r="B12" s="1059"/>
      <c r="C12" s="1089"/>
      <c r="D12" s="1090"/>
      <c r="E12" s="1090"/>
      <c r="F12" s="7"/>
      <c r="G12" s="5"/>
      <c r="H12" s="5"/>
      <c r="I12" s="5"/>
      <c r="J12" s="5"/>
      <c r="K12" s="5"/>
      <c r="L12" s="5"/>
      <c r="M12" s="5"/>
      <c r="N12" s="5"/>
      <c r="O12" s="5"/>
      <c r="P12" s="5"/>
      <c r="Q12" s="5"/>
      <c r="R12" s="5"/>
      <c r="S12" s="5"/>
      <c r="T12" s="5"/>
    </row>
    <row r="13" spans="1:25" s="1" customFormat="1" ht="18.75" customHeight="1" x14ac:dyDescent="0.25">
      <c r="B13" s="1091" t="s">
        <v>371</v>
      </c>
      <c r="C13" s="1091"/>
      <c r="D13" s="1091"/>
      <c r="E13" s="1091"/>
      <c r="F13" s="135"/>
      <c r="G13" s="135"/>
      <c r="H13" s="135"/>
      <c r="I13" s="135"/>
      <c r="J13" s="135"/>
      <c r="K13" s="135"/>
      <c r="L13" s="135"/>
      <c r="M13" s="135"/>
      <c r="N13" s="135"/>
      <c r="O13" s="135"/>
      <c r="P13" s="135"/>
      <c r="Q13" s="135"/>
      <c r="R13" s="135"/>
      <c r="S13" s="135"/>
      <c r="T13" s="135"/>
    </row>
    <row r="14" spans="1:25" s="1" customFormat="1" x14ac:dyDescent="0.25">
      <c r="B14" s="1088" t="s">
        <v>439</v>
      </c>
      <c r="C14" s="1088"/>
      <c r="D14" s="1088"/>
      <c r="E14" s="1088"/>
      <c r="F14" s="165"/>
    </row>
    <row r="15" spans="1:25" ht="15.75" customHeight="1" x14ac:dyDescent="0.25">
      <c r="B15" s="886" t="s">
        <v>440</v>
      </c>
      <c r="C15" s="886"/>
      <c r="D15" s="886"/>
      <c r="E15" s="886"/>
      <c r="F15" s="29"/>
      <c r="G15" s="29"/>
      <c r="H15" s="29"/>
      <c r="I15" s="29"/>
      <c r="J15" s="29"/>
      <c r="K15" s="29"/>
      <c r="L15" s="29"/>
    </row>
    <row r="16" spans="1:2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12">
    <mergeCell ref="B14:E14"/>
    <mergeCell ref="B15:E15"/>
    <mergeCell ref="B3:E4"/>
    <mergeCell ref="B11:C12"/>
    <mergeCell ref="D11:D12"/>
    <mergeCell ref="E11:E12"/>
    <mergeCell ref="B13:E13"/>
    <mergeCell ref="B6:E6"/>
    <mergeCell ref="B7:C8"/>
    <mergeCell ref="B9:C10"/>
    <mergeCell ref="D9:D10"/>
    <mergeCell ref="E9:E10"/>
  </mergeCells>
  <conditionalFormatting sqref="U3:XFD4">
    <cfRule type="cellIs" dxfId="41" priority="1" operator="equal">
      <formula>0</formula>
    </cfRule>
  </conditionalFormatting>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58"/>
  <sheetViews>
    <sheetView showGridLines="0" workbookViewId="0">
      <selection activeCell="D17" sqref="D17"/>
    </sheetView>
  </sheetViews>
  <sheetFormatPr defaultColWidth="9.140625" defaultRowHeight="15" zeroHeight="1" x14ac:dyDescent="0.25"/>
  <cols>
    <col min="1" max="1" width="6.140625" style="1" customWidth="1"/>
    <col min="2" max="2" width="14.85546875" customWidth="1"/>
    <col min="3" max="3" width="7" customWidth="1"/>
    <col min="4" max="4" width="13.85546875" customWidth="1"/>
    <col min="5" max="10" width="8.28515625" customWidth="1"/>
    <col min="11" max="13" width="8.28515625" style="1" customWidth="1"/>
    <col min="14" max="14" width="8.28515625" customWidth="1"/>
    <col min="15" max="15" width="5.85546875" customWidth="1"/>
    <col min="16" max="20" width="5" customWidth="1"/>
    <col min="21" max="23" width="5.5703125" customWidth="1"/>
  </cols>
  <sheetData>
    <row r="1" spans="2:16" s="1" customFormat="1" x14ac:dyDescent="0.25"/>
    <row r="2" spans="2:16" s="1" customFormat="1" x14ac:dyDescent="0.25"/>
    <row r="3" spans="2:16" s="2" customFormat="1" ht="24" customHeight="1" x14ac:dyDescent="0.2">
      <c r="B3" s="860" t="s">
        <v>560</v>
      </c>
      <c r="C3" s="860"/>
      <c r="D3" s="860"/>
      <c r="E3" s="860"/>
      <c r="F3" s="860"/>
      <c r="G3" s="860"/>
      <c r="H3" s="860"/>
      <c r="I3" s="860"/>
      <c r="J3" s="860"/>
      <c r="K3" s="860"/>
      <c r="L3" s="860"/>
      <c r="M3" s="860"/>
      <c r="N3" s="860"/>
    </row>
    <row r="4" spans="2:16" s="2" customFormat="1" ht="24" customHeight="1" x14ac:dyDescent="0.2">
      <c r="B4" s="860"/>
      <c r="C4" s="860"/>
      <c r="D4" s="860"/>
      <c r="E4" s="860"/>
      <c r="F4" s="860"/>
      <c r="G4" s="860"/>
      <c r="H4" s="860"/>
      <c r="I4" s="860"/>
      <c r="J4" s="860"/>
      <c r="K4" s="860"/>
      <c r="L4" s="860"/>
      <c r="M4" s="860"/>
      <c r="N4" s="860"/>
    </row>
    <row r="5" spans="2:16" s="1" customFormat="1" ht="7.5" customHeight="1" thickBot="1" x14ac:dyDescent="0.3">
      <c r="N5" s="6"/>
      <c r="O5" s="2"/>
      <c r="P5" s="2"/>
    </row>
    <row r="6" spans="2:16" s="1" customFormat="1" ht="24" customHeight="1" x14ac:dyDescent="0.25">
      <c r="B6" s="1104" t="s">
        <v>720</v>
      </c>
      <c r="C6" s="1105"/>
      <c r="D6" s="1106"/>
      <c r="E6" s="1110" t="s">
        <v>441</v>
      </c>
      <c r="F6" s="1111"/>
      <c r="G6" s="1111"/>
      <c r="H6" s="1111"/>
      <c r="I6" s="1111"/>
      <c r="J6" s="1111"/>
      <c r="K6" s="1111"/>
      <c r="L6" s="1111"/>
      <c r="M6" s="1111"/>
      <c r="N6" s="1112"/>
      <c r="O6" s="2"/>
      <c r="P6" s="2"/>
    </row>
    <row r="7" spans="2:16" s="1" customFormat="1" ht="24" customHeight="1" x14ac:dyDescent="0.25">
      <c r="B7" s="1107"/>
      <c r="C7" s="1108"/>
      <c r="D7" s="1109"/>
      <c r="E7" s="241">
        <v>2009</v>
      </c>
      <c r="F7" s="242">
        <v>2010</v>
      </c>
      <c r="G7" s="242">
        <v>2012</v>
      </c>
      <c r="H7" s="242">
        <v>2014</v>
      </c>
      <c r="I7" s="242">
        <v>2015</v>
      </c>
      <c r="J7" s="243">
        <v>2016</v>
      </c>
      <c r="K7" s="242">
        <v>2017</v>
      </c>
      <c r="L7" s="244">
        <v>2018</v>
      </c>
      <c r="M7" s="264">
        <v>2019</v>
      </c>
      <c r="N7" s="265">
        <v>2020</v>
      </c>
      <c r="O7" s="2"/>
      <c r="P7" s="2"/>
    </row>
    <row r="8" spans="2:16" s="1" customFormat="1" ht="24" customHeight="1" x14ac:dyDescent="0.25">
      <c r="B8" s="1113" t="s">
        <v>111</v>
      </c>
      <c r="C8" s="1114"/>
      <c r="D8" s="1115"/>
      <c r="E8" s="63">
        <v>1</v>
      </c>
      <c r="F8" s="63">
        <v>1</v>
      </c>
      <c r="G8" s="63">
        <v>3</v>
      </c>
      <c r="H8" s="63">
        <v>2</v>
      </c>
      <c r="I8" s="63">
        <v>3</v>
      </c>
      <c r="J8" s="63">
        <v>9</v>
      </c>
      <c r="K8" s="63">
        <v>10</v>
      </c>
      <c r="L8" s="234">
        <v>14</v>
      </c>
      <c r="M8" s="63">
        <v>20</v>
      </c>
      <c r="N8" s="158">
        <v>15</v>
      </c>
      <c r="O8" s="2"/>
      <c r="P8" s="2"/>
    </row>
    <row r="9" spans="2:16" s="1" customFormat="1" ht="24" customHeight="1" x14ac:dyDescent="0.25">
      <c r="B9" s="1116" t="s">
        <v>35</v>
      </c>
      <c r="C9" s="1117"/>
      <c r="D9" s="1118"/>
      <c r="E9" s="131">
        <v>0</v>
      </c>
      <c r="F9" s="131">
        <v>0</v>
      </c>
      <c r="G9" s="131">
        <v>1</v>
      </c>
      <c r="H9" s="131">
        <v>0</v>
      </c>
      <c r="I9" s="131">
        <v>1</v>
      </c>
      <c r="J9" s="131">
        <v>5</v>
      </c>
      <c r="K9" s="131">
        <v>6</v>
      </c>
      <c r="L9" s="235">
        <v>0</v>
      </c>
      <c r="M9" s="131">
        <v>8</v>
      </c>
      <c r="N9" s="93">
        <v>8</v>
      </c>
      <c r="O9" s="2"/>
      <c r="P9" s="2"/>
    </row>
    <row r="10" spans="2:16" s="1" customFormat="1" ht="24" customHeight="1" x14ac:dyDescent="0.25">
      <c r="B10" s="1119" t="s">
        <v>456</v>
      </c>
      <c r="C10" s="1120"/>
      <c r="D10" s="1121"/>
      <c r="E10" s="131">
        <v>0</v>
      </c>
      <c r="F10" s="131">
        <v>0</v>
      </c>
      <c r="G10" s="131">
        <v>1</v>
      </c>
      <c r="H10" s="131">
        <v>0</v>
      </c>
      <c r="I10" s="131">
        <v>0</v>
      </c>
      <c r="J10" s="131">
        <v>1</v>
      </c>
      <c r="K10" s="131">
        <v>0</v>
      </c>
      <c r="L10" s="235">
        <v>8</v>
      </c>
      <c r="M10" s="131">
        <v>5</v>
      </c>
      <c r="N10" s="251">
        <v>0</v>
      </c>
      <c r="O10" s="2"/>
      <c r="P10" s="2"/>
    </row>
    <row r="11" spans="2:16" s="1" customFormat="1" ht="24" customHeight="1" thickBot="1" x14ac:dyDescent="0.3">
      <c r="B11" s="1100" t="s">
        <v>33</v>
      </c>
      <c r="C11" s="1101"/>
      <c r="D11" s="1102"/>
      <c r="E11" s="209">
        <v>1</v>
      </c>
      <c r="F11" s="209">
        <v>1</v>
      </c>
      <c r="G11" s="209">
        <v>1</v>
      </c>
      <c r="H11" s="209">
        <v>2</v>
      </c>
      <c r="I11" s="209">
        <v>2</v>
      </c>
      <c r="J11" s="209">
        <v>3</v>
      </c>
      <c r="K11" s="209">
        <v>4</v>
      </c>
      <c r="L11" s="236">
        <v>6</v>
      </c>
      <c r="M11" s="209">
        <v>7</v>
      </c>
      <c r="N11" s="210">
        <v>7</v>
      </c>
      <c r="O11" s="2"/>
      <c r="P11" s="2"/>
    </row>
    <row r="12" spans="2:16" s="1" customFormat="1" ht="15.75" x14ac:dyDescent="0.25">
      <c r="B12" s="1103" t="s">
        <v>442</v>
      </c>
      <c r="C12" s="1103"/>
      <c r="D12" s="1103"/>
      <c r="E12" s="1103"/>
      <c r="F12" s="1103"/>
      <c r="G12" s="1103"/>
      <c r="H12" s="1103"/>
      <c r="I12" s="1103"/>
      <c r="J12" s="1103"/>
      <c r="K12" s="1103"/>
      <c r="L12" s="229"/>
      <c r="M12" s="6"/>
      <c r="N12" s="6"/>
      <c r="O12" s="2"/>
      <c r="P12" s="2"/>
    </row>
    <row r="13" spans="2:16" s="1" customFormat="1" x14ac:dyDescent="0.25">
      <c r="B13" s="263" t="s">
        <v>554</v>
      </c>
      <c r="C13" s="18"/>
      <c r="D13" s="18"/>
      <c r="E13" s="18"/>
      <c r="F13" s="18"/>
      <c r="G13" s="18"/>
      <c r="H13" s="18"/>
      <c r="I13" s="252"/>
      <c r="J13" s="253"/>
      <c r="K13" s="253"/>
      <c r="L13" s="254"/>
      <c r="M13" s="254"/>
      <c r="N13" s="255"/>
      <c r="O13" s="65"/>
      <c r="P13" s="2"/>
    </row>
    <row r="14" spans="2:16" s="1" customFormat="1" x14ac:dyDescent="0.25">
      <c r="B14" s="262" t="s">
        <v>553</v>
      </c>
      <c r="C14" s="245"/>
      <c r="D14" s="245"/>
      <c r="E14" s="245"/>
      <c r="F14" s="245"/>
      <c r="G14" s="245"/>
      <c r="H14" s="245"/>
      <c r="I14" s="252"/>
      <c r="J14" s="253"/>
      <c r="K14" s="253"/>
      <c r="L14" s="254"/>
      <c r="M14" s="233"/>
      <c r="N14" s="255"/>
      <c r="O14" s="65"/>
      <c r="P14" s="2"/>
    </row>
    <row r="15" spans="2:16" s="1" customFormat="1" x14ac:dyDescent="0.25"/>
    <row r="16" spans="2:16" s="1" customFormat="1" x14ac:dyDescent="0.25"/>
    <row r="17" spans="2:17" s="1" customFormat="1" x14ac:dyDescent="0.25"/>
    <row r="18" spans="2:17" s="1" customFormat="1" x14ac:dyDescent="0.25"/>
    <row r="19" spans="2:17" s="1" customFormat="1" x14ac:dyDescent="0.25"/>
    <row r="20" spans="2:17" s="1" customFormat="1" x14ac:dyDescent="0.25">
      <c r="Q20" s="105"/>
    </row>
    <row r="21" spans="2:17" ht="15" customHeight="1" x14ac:dyDescent="0.25">
      <c r="B21" s="1"/>
      <c r="C21" s="1"/>
      <c r="D21" s="1"/>
      <c r="E21" s="1"/>
      <c r="F21" s="1"/>
      <c r="G21" s="1"/>
      <c r="H21" s="1"/>
      <c r="I21" s="1"/>
      <c r="J21" s="1"/>
      <c r="N21" s="1"/>
      <c r="O21" s="1"/>
      <c r="P21" s="1"/>
      <c r="Q21" s="105"/>
    </row>
    <row r="22" spans="2:17" ht="15" customHeight="1" x14ac:dyDescent="0.25">
      <c r="B22" s="1"/>
      <c r="C22" s="1"/>
      <c r="D22" s="1"/>
      <c r="E22" s="1"/>
      <c r="F22" s="1"/>
      <c r="G22" s="1"/>
      <c r="H22" s="1"/>
      <c r="I22" s="1"/>
      <c r="J22" s="1"/>
      <c r="N22" s="1"/>
      <c r="O22" s="1"/>
      <c r="P22" s="1"/>
      <c r="Q22" s="105"/>
    </row>
    <row r="23" spans="2:17" x14ac:dyDescent="0.25">
      <c r="B23" s="1"/>
      <c r="C23" s="1"/>
      <c r="D23" s="1"/>
      <c r="E23" s="1"/>
      <c r="F23" s="1"/>
      <c r="G23" s="1"/>
      <c r="H23" s="1"/>
      <c r="I23" s="1"/>
      <c r="J23" s="1"/>
      <c r="N23" s="1"/>
      <c r="O23" s="1"/>
      <c r="P23" s="1"/>
      <c r="Q23" s="105"/>
    </row>
    <row r="24" spans="2:17" ht="27.75" customHeight="1" x14ac:dyDescent="0.25">
      <c r="B24" s="1"/>
      <c r="C24" s="1"/>
      <c r="D24" s="1"/>
      <c r="E24" s="1"/>
      <c r="F24" s="1"/>
      <c r="G24" s="1"/>
      <c r="H24" s="1"/>
      <c r="I24" s="1"/>
      <c r="J24" s="1"/>
      <c r="N24" s="1"/>
      <c r="O24" s="1"/>
      <c r="P24" s="1"/>
      <c r="Q24" s="105"/>
    </row>
    <row r="25" spans="2:17" x14ac:dyDescent="0.25">
      <c r="B25" s="1"/>
      <c r="C25" s="1"/>
      <c r="D25" s="1"/>
      <c r="E25" s="1"/>
      <c r="F25" s="1"/>
      <c r="G25" s="1"/>
      <c r="H25" s="1"/>
      <c r="I25" s="1"/>
      <c r="J25" s="1"/>
      <c r="N25" s="1"/>
      <c r="O25" s="1"/>
      <c r="P25" s="1"/>
      <c r="Q25" s="105"/>
    </row>
    <row r="26" spans="2:17" x14ac:dyDescent="0.25">
      <c r="B26" s="1"/>
      <c r="C26" s="1"/>
      <c r="D26" s="1"/>
      <c r="E26" s="1"/>
      <c r="F26" s="1"/>
      <c r="G26" s="1"/>
      <c r="H26" s="1"/>
      <c r="I26" s="1"/>
      <c r="J26" s="1"/>
      <c r="N26" s="1"/>
      <c r="O26" s="1"/>
      <c r="P26" s="1"/>
      <c r="Q26" s="105"/>
    </row>
    <row r="27" spans="2:17" x14ac:dyDescent="0.25">
      <c r="B27" s="1"/>
      <c r="C27" s="1"/>
      <c r="D27" s="1"/>
      <c r="E27" s="1"/>
      <c r="F27" s="1"/>
      <c r="G27" s="1"/>
      <c r="H27" s="1"/>
      <c r="I27" s="1"/>
      <c r="J27" s="1"/>
      <c r="N27" s="1"/>
      <c r="O27" s="1"/>
      <c r="P27" s="1"/>
      <c r="Q27" s="105"/>
    </row>
    <row r="28" spans="2:17" x14ac:dyDescent="0.25">
      <c r="B28" s="105"/>
      <c r="C28" s="105"/>
      <c r="D28" s="105"/>
      <c r="E28" s="105"/>
      <c r="F28" s="105"/>
      <c r="G28" s="105"/>
      <c r="H28" s="105"/>
      <c r="I28" s="105"/>
      <c r="J28" s="105"/>
      <c r="K28" s="105"/>
      <c r="L28" s="105"/>
      <c r="M28" s="105"/>
      <c r="N28" s="105"/>
      <c r="O28" s="105"/>
      <c r="P28" s="105"/>
      <c r="Q28" s="105"/>
    </row>
    <row r="29" spans="2:17" x14ac:dyDescent="0.25">
      <c r="B29" s="105"/>
      <c r="C29" s="105"/>
      <c r="D29" s="105"/>
      <c r="E29" s="105"/>
      <c r="F29" s="105"/>
      <c r="G29" s="105"/>
      <c r="H29" s="105"/>
      <c r="I29" s="105"/>
      <c r="J29" s="105"/>
      <c r="K29" s="105"/>
      <c r="L29" s="105"/>
      <c r="M29" s="105"/>
      <c r="N29" s="105"/>
      <c r="O29" s="105"/>
      <c r="P29" s="105"/>
      <c r="Q29" s="105"/>
    </row>
    <row r="30" spans="2:17" x14ac:dyDescent="0.25">
      <c r="B30" s="105"/>
      <c r="C30" s="105"/>
      <c r="D30" s="105"/>
      <c r="E30" s="105"/>
      <c r="F30" s="105"/>
      <c r="G30" s="105"/>
      <c r="H30" s="105"/>
      <c r="I30" s="105"/>
      <c r="J30" s="105"/>
      <c r="K30" s="105"/>
      <c r="L30" s="105"/>
      <c r="M30" s="105"/>
      <c r="N30" s="105"/>
      <c r="O30" s="105"/>
      <c r="P30" s="105"/>
      <c r="Q30" s="105"/>
    </row>
    <row r="31" spans="2:17" x14ac:dyDescent="0.25">
      <c r="B31" s="105"/>
      <c r="C31" s="105"/>
      <c r="D31" s="105"/>
      <c r="E31" s="105"/>
      <c r="F31" s="105"/>
      <c r="G31" s="105"/>
      <c r="H31" s="105"/>
      <c r="I31" s="105"/>
      <c r="J31" s="105"/>
      <c r="K31" s="105"/>
      <c r="L31" s="105"/>
      <c r="M31" s="105"/>
      <c r="N31" s="105"/>
      <c r="O31" s="105"/>
      <c r="P31" s="105"/>
      <c r="Q31" s="105"/>
    </row>
    <row r="32" spans="2:17" x14ac:dyDescent="0.25">
      <c r="B32" s="105"/>
      <c r="C32" s="105"/>
      <c r="D32" s="105"/>
      <c r="E32" s="105"/>
      <c r="F32" s="105"/>
      <c r="G32" s="105"/>
      <c r="H32" s="105"/>
      <c r="I32" s="105"/>
      <c r="J32" s="105"/>
      <c r="K32" s="105"/>
      <c r="L32" s="105"/>
      <c r="M32" s="105"/>
      <c r="N32" s="105"/>
      <c r="O32" s="105"/>
      <c r="P32" s="105"/>
      <c r="Q32" s="105"/>
    </row>
    <row r="33" spans="2:17" ht="11.25" customHeight="1" x14ac:dyDescent="0.25">
      <c r="B33" s="105"/>
      <c r="C33" s="105"/>
      <c r="D33" s="105"/>
      <c r="E33" s="105"/>
      <c r="F33" s="105"/>
      <c r="G33" s="105"/>
      <c r="H33" s="105"/>
      <c r="I33" s="105"/>
      <c r="J33" s="105"/>
      <c r="K33" s="105"/>
      <c r="L33" s="105"/>
      <c r="M33" s="105"/>
      <c r="N33" s="105"/>
      <c r="O33" s="105"/>
      <c r="P33" s="105"/>
      <c r="Q33" s="105"/>
    </row>
    <row r="34" spans="2:17" ht="27.75" customHeight="1" x14ac:dyDescent="0.25">
      <c r="B34" s="105"/>
      <c r="C34" s="105"/>
      <c r="D34" s="105"/>
      <c r="E34" s="105"/>
      <c r="F34" s="105"/>
      <c r="G34" s="105"/>
      <c r="H34" s="105"/>
      <c r="I34" s="105"/>
      <c r="J34" s="105"/>
      <c r="K34" s="105"/>
      <c r="L34" s="105"/>
      <c r="M34" s="105"/>
      <c r="N34" s="105"/>
      <c r="O34" s="105"/>
      <c r="P34" s="105"/>
      <c r="Q34" s="105"/>
    </row>
    <row r="35" spans="2:17" x14ac:dyDescent="0.25">
      <c r="B35" s="105"/>
      <c r="C35" s="105"/>
      <c r="D35" s="105"/>
      <c r="E35" s="105"/>
      <c r="F35" s="105"/>
      <c r="G35" s="105"/>
      <c r="H35" s="105"/>
      <c r="I35" s="105"/>
      <c r="J35" s="105"/>
      <c r="K35" s="105"/>
      <c r="L35" s="105"/>
      <c r="M35" s="105"/>
      <c r="N35" s="105"/>
      <c r="O35" s="105"/>
      <c r="P35" s="105"/>
      <c r="Q35" s="105"/>
    </row>
    <row r="36" spans="2:17" x14ac:dyDescent="0.25">
      <c r="B36" s="105"/>
      <c r="C36" s="105"/>
      <c r="D36" s="105"/>
      <c r="E36" s="105"/>
      <c r="F36" s="105"/>
      <c r="G36" s="105"/>
      <c r="H36" s="105"/>
      <c r="I36" s="105"/>
      <c r="J36" s="105"/>
      <c r="K36" s="105"/>
      <c r="L36" s="105"/>
      <c r="M36" s="105"/>
      <c r="N36" s="105"/>
      <c r="O36" s="105"/>
      <c r="P36" s="105"/>
      <c r="Q36" s="105"/>
    </row>
    <row r="37" spans="2:17" x14ac:dyDescent="0.25">
      <c r="B37" s="105"/>
      <c r="C37" s="105"/>
      <c r="D37" s="105"/>
      <c r="E37" s="105"/>
      <c r="F37" s="105"/>
      <c r="G37" s="105"/>
      <c r="H37" s="105"/>
      <c r="I37" s="105"/>
      <c r="J37" s="105"/>
      <c r="K37" s="105"/>
      <c r="L37" s="105"/>
      <c r="M37" s="105"/>
      <c r="N37" s="105"/>
      <c r="O37" s="105"/>
      <c r="P37" s="105"/>
      <c r="Q37" s="105"/>
    </row>
    <row r="38" spans="2:17" x14ac:dyDescent="0.25">
      <c r="B38" s="105"/>
      <c r="C38" s="105"/>
      <c r="D38" s="105"/>
      <c r="E38" s="105"/>
      <c r="F38" s="105"/>
      <c r="G38" s="105"/>
      <c r="H38" s="105"/>
      <c r="I38" s="105"/>
      <c r="J38" s="105"/>
      <c r="K38" s="105"/>
      <c r="L38" s="105"/>
      <c r="M38" s="105"/>
      <c r="N38" s="105"/>
      <c r="O38" s="105"/>
      <c r="P38" s="105"/>
      <c r="Q38" s="105"/>
    </row>
    <row r="39" spans="2:17" x14ac:dyDescent="0.25">
      <c r="B39" s="105"/>
      <c r="C39" s="105"/>
      <c r="D39" s="105"/>
      <c r="E39" s="105"/>
      <c r="F39" s="105"/>
      <c r="G39" s="105"/>
      <c r="H39" s="105"/>
      <c r="I39" s="105"/>
      <c r="J39" s="105"/>
      <c r="K39" s="105"/>
      <c r="L39" s="105"/>
      <c r="M39" s="105"/>
      <c r="N39" s="105"/>
      <c r="O39" s="105"/>
      <c r="P39" s="105"/>
      <c r="Q39" s="105"/>
    </row>
    <row r="40" spans="2:17" x14ac:dyDescent="0.25">
      <c r="B40" s="105"/>
      <c r="C40" s="105"/>
      <c r="D40" s="105"/>
      <c r="E40" s="105"/>
      <c r="F40" s="105"/>
      <c r="G40" s="105"/>
      <c r="H40" s="105"/>
      <c r="I40" s="105"/>
      <c r="J40" s="105"/>
      <c r="K40" s="105"/>
      <c r="L40" s="105"/>
      <c r="M40" s="105"/>
      <c r="N40" s="105"/>
      <c r="O40" s="105"/>
      <c r="P40" s="105"/>
      <c r="Q40" s="105"/>
    </row>
    <row r="41" spans="2:17" x14ac:dyDescent="0.25">
      <c r="B41" s="105"/>
      <c r="C41" s="105"/>
      <c r="D41" s="105"/>
      <c r="E41" s="105"/>
      <c r="F41" s="105"/>
      <c r="G41" s="105"/>
      <c r="H41" s="105"/>
      <c r="I41" s="105"/>
      <c r="J41" s="105"/>
      <c r="K41" s="105"/>
      <c r="L41" s="105"/>
      <c r="M41" s="105"/>
      <c r="N41" s="105"/>
      <c r="O41" s="105"/>
      <c r="P41" s="105"/>
      <c r="Q41" s="105"/>
    </row>
    <row r="42" spans="2:17" x14ac:dyDescent="0.25">
      <c r="B42" s="105"/>
      <c r="C42" s="105"/>
      <c r="D42" s="105"/>
      <c r="E42" s="105"/>
      <c r="F42" s="105"/>
      <c r="G42" s="105"/>
      <c r="H42" s="105"/>
      <c r="I42" s="105"/>
      <c r="J42" s="105"/>
      <c r="K42" s="105"/>
      <c r="L42" s="105"/>
      <c r="M42" s="105"/>
      <c r="N42" s="105"/>
      <c r="O42" s="105"/>
      <c r="P42" s="105"/>
      <c r="Q42" s="105"/>
    </row>
    <row r="43" spans="2:17" x14ac:dyDescent="0.25">
      <c r="B43" s="105"/>
      <c r="C43" s="105"/>
      <c r="D43" s="105"/>
      <c r="E43" s="105"/>
      <c r="F43" s="105"/>
      <c r="G43" s="105"/>
      <c r="H43" s="105"/>
      <c r="I43" s="105"/>
      <c r="J43" s="105"/>
      <c r="K43" s="105"/>
      <c r="L43" s="105"/>
      <c r="M43" s="105"/>
      <c r="N43" s="105"/>
      <c r="O43" s="105"/>
      <c r="P43" s="105"/>
      <c r="Q43" s="105"/>
    </row>
    <row r="44" spans="2:17" x14ac:dyDescent="0.25">
      <c r="B44" s="105"/>
      <c r="C44" s="105"/>
      <c r="D44" s="105"/>
      <c r="E44" s="105"/>
      <c r="F44" s="105"/>
      <c r="G44" s="105"/>
      <c r="H44" s="105"/>
      <c r="I44" s="105"/>
      <c r="J44" s="105"/>
      <c r="K44" s="105"/>
      <c r="L44" s="105"/>
      <c r="M44" s="105"/>
      <c r="N44" s="105"/>
      <c r="O44" s="105"/>
      <c r="P44" s="105"/>
      <c r="Q44" s="105"/>
    </row>
    <row r="45" spans="2:17" x14ac:dyDescent="0.25">
      <c r="B45" s="105"/>
      <c r="C45" s="105"/>
      <c r="D45" s="105"/>
      <c r="E45" s="105"/>
      <c r="F45" s="105"/>
      <c r="G45" s="105"/>
      <c r="H45" s="105"/>
      <c r="I45" s="105"/>
      <c r="J45" s="105"/>
      <c r="K45" s="105"/>
      <c r="L45" s="105"/>
      <c r="M45" s="105"/>
      <c r="N45" s="105"/>
      <c r="O45" s="105"/>
      <c r="P45" s="105"/>
      <c r="Q45" s="105"/>
    </row>
    <row r="46" spans="2:17" x14ac:dyDescent="0.25">
      <c r="B46" s="105"/>
      <c r="C46" s="105"/>
      <c r="D46" s="105"/>
      <c r="E46" s="105"/>
      <c r="F46" s="105"/>
      <c r="G46" s="105"/>
      <c r="H46" s="105"/>
      <c r="I46" s="105"/>
      <c r="J46" s="105"/>
      <c r="K46" s="105"/>
      <c r="L46" s="105"/>
      <c r="M46" s="105"/>
      <c r="N46" s="105"/>
      <c r="O46" s="105"/>
      <c r="P46" s="105"/>
      <c r="Q46" s="105"/>
    </row>
    <row r="47" spans="2:17" x14ac:dyDescent="0.25">
      <c r="B47" s="105"/>
      <c r="C47" s="105"/>
      <c r="D47" s="105"/>
      <c r="E47" s="105"/>
      <c r="F47" s="105"/>
      <c r="G47" s="105"/>
      <c r="H47" s="105"/>
      <c r="I47" s="105"/>
      <c r="J47" s="105"/>
      <c r="K47" s="105"/>
      <c r="L47" s="105"/>
      <c r="M47" s="105"/>
      <c r="N47" s="105"/>
      <c r="O47" s="105"/>
      <c r="P47" s="105"/>
      <c r="Q47" s="105"/>
    </row>
    <row r="48" spans="2:17" x14ac:dyDescent="0.25">
      <c r="B48" s="105"/>
      <c r="C48" s="105"/>
      <c r="D48" s="105"/>
      <c r="E48" s="105"/>
      <c r="F48" s="105"/>
      <c r="G48" s="105"/>
      <c r="H48" s="105"/>
      <c r="I48" s="105"/>
      <c r="J48" s="105"/>
      <c r="K48" s="105"/>
      <c r="L48" s="105"/>
      <c r="M48" s="105"/>
      <c r="N48" s="105"/>
      <c r="O48" s="105"/>
      <c r="P48" s="105"/>
      <c r="Q48" s="105"/>
    </row>
    <row r="49" spans="2:17" x14ac:dyDescent="0.25">
      <c r="B49" s="105"/>
      <c r="C49" s="105"/>
      <c r="D49" s="105"/>
      <c r="E49" s="105"/>
      <c r="F49" s="105"/>
      <c r="G49" s="105"/>
      <c r="H49" s="105"/>
      <c r="I49" s="105"/>
      <c r="J49" s="105"/>
      <c r="K49" s="105"/>
      <c r="L49" s="105"/>
      <c r="M49" s="105"/>
      <c r="N49" s="105"/>
      <c r="O49" s="105"/>
      <c r="P49" s="105"/>
      <c r="Q49" s="105"/>
    </row>
    <row r="50" spans="2:17" x14ac:dyDescent="0.25">
      <c r="B50" s="105"/>
      <c r="C50" s="105"/>
      <c r="D50" s="105"/>
      <c r="E50" s="105"/>
      <c r="F50" s="105"/>
      <c r="G50" s="105"/>
      <c r="H50" s="105"/>
      <c r="I50" s="105"/>
      <c r="J50" s="105"/>
      <c r="K50" s="105"/>
      <c r="L50" s="105"/>
      <c r="M50" s="105"/>
      <c r="N50" s="105"/>
      <c r="O50" s="105"/>
      <c r="P50" s="105"/>
      <c r="Q50" s="105"/>
    </row>
    <row r="51" spans="2:17" x14ac:dyDescent="0.25">
      <c r="B51" s="105"/>
      <c r="C51" s="105"/>
      <c r="D51" s="105"/>
      <c r="E51" s="105"/>
      <c r="F51" s="105"/>
      <c r="G51" s="105"/>
      <c r="H51" s="105"/>
      <c r="I51" s="105"/>
      <c r="J51" s="105"/>
      <c r="K51" s="105"/>
      <c r="L51" s="105"/>
      <c r="M51" s="105"/>
      <c r="N51" s="105"/>
      <c r="O51" s="105"/>
      <c r="P51" s="105"/>
      <c r="Q51" s="105"/>
    </row>
    <row r="52" spans="2:17" x14ac:dyDescent="0.25">
      <c r="B52" s="105"/>
      <c r="C52" s="105"/>
      <c r="D52" s="105"/>
      <c r="E52" s="105"/>
      <c r="F52" s="105"/>
      <c r="G52" s="105"/>
      <c r="H52" s="105"/>
      <c r="I52" s="105"/>
      <c r="J52" s="105"/>
      <c r="K52" s="105"/>
      <c r="L52" s="105"/>
      <c r="M52" s="105"/>
      <c r="N52" s="105"/>
      <c r="O52" s="105"/>
      <c r="P52" s="105"/>
      <c r="Q52" s="105"/>
    </row>
    <row r="53" spans="2:17" x14ac:dyDescent="0.25">
      <c r="B53" s="105"/>
      <c r="C53" s="105"/>
      <c r="D53" s="105"/>
      <c r="E53" s="105"/>
      <c r="F53" s="105"/>
      <c r="G53" s="105"/>
      <c r="H53" s="105"/>
      <c r="I53" s="105"/>
      <c r="J53" s="105"/>
      <c r="K53" s="105"/>
      <c r="L53" s="105"/>
      <c r="M53" s="105"/>
      <c r="N53" s="105"/>
      <c r="O53" s="105"/>
      <c r="P53" s="105"/>
      <c r="Q53" s="105"/>
    </row>
    <row r="54" spans="2:17" x14ac:dyDescent="0.25"/>
    <row r="55" spans="2:17" x14ac:dyDescent="0.25"/>
    <row r="56" spans="2:17" x14ac:dyDescent="0.25"/>
    <row r="57" spans="2:17" x14ac:dyDescent="0.25"/>
    <row r="58" spans="2:17" x14ac:dyDescent="0.25"/>
  </sheetData>
  <mergeCells count="8">
    <mergeCell ref="B11:D11"/>
    <mergeCell ref="B12:K12"/>
    <mergeCell ref="B6:D7"/>
    <mergeCell ref="B3:N4"/>
    <mergeCell ref="E6:N6"/>
    <mergeCell ref="B8:D8"/>
    <mergeCell ref="B9:D9"/>
    <mergeCell ref="B10:D10"/>
  </mergeCells>
  <conditionalFormatting sqref="O3:XFD4 O7:O12 P7:P14 O5:P6">
    <cfRule type="cellIs" dxfId="40" priority="3" operator="equal">
      <formula>0</formula>
    </cfRule>
  </conditionalFormatting>
  <pageMargins left="0.7" right="0.7" top="0.75" bottom="0.75" header="0.3" footer="0.3"/>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3"/>
  <sheetViews>
    <sheetView showGridLines="0" workbookViewId="0"/>
  </sheetViews>
  <sheetFormatPr defaultColWidth="0" defaultRowHeight="0" customHeight="1" zeroHeight="1" x14ac:dyDescent="0.25"/>
  <cols>
    <col min="1" max="1" width="6.140625" style="1" customWidth="1"/>
    <col min="2" max="2" width="12.7109375" customWidth="1"/>
    <col min="3" max="3" width="12.28515625" customWidth="1"/>
    <col min="4" max="4" width="12.5703125" customWidth="1"/>
    <col min="5" max="5" width="13" customWidth="1"/>
    <col min="6" max="6" width="11.7109375" customWidth="1"/>
    <col min="7" max="7" width="1" customWidth="1"/>
    <col min="8" max="8" width="14.85546875" customWidth="1"/>
    <col min="9" max="9" width="11.85546875" customWidth="1"/>
    <col min="10" max="10" width="8" customWidth="1"/>
    <col min="11" max="11" width="9.140625" style="1" customWidth="1"/>
    <col min="12" max="16384" width="9.140625" hidden="1"/>
  </cols>
  <sheetData>
    <row r="1" spans="1:11" s="1" customFormat="1" ht="15" x14ac:dyDescent="0.25"/>
    <row r="2" spans="1:11" s="1" customFormat="1" ht="15" x14ac:dyDescent="0.25"/>
    <row r="3" spans="1:11" s="2" customFormat="1" ht="15" customHeight="1" x14ac:dyDescent="0.2">
      <c r="B3" s="860" t="s">
        <v>608</v>
      </c>
      <c r="C3" s="860"/>
      <c r="D3" s="860"/>
      <c r="E3" s="860"/>
      <c r="F3" s="860"/>
      <c r="G3" s="860"/>
      <c r="H3" s="860"/>
      <c r="I3" s="6"/>
      <c r="J3" s="6"/>
    </row>
    <row r="4" spans="1:11" s="2" customFormat="1" ht="15" customHeight="1" thickBot="1" x14ac:dyDescent="0.25">
      <c r="B4" s="860"/>
      <c r="C4" s="860"/>
      <c r="D4" s="860"/>
      <c r="E4" s="860"/>
      <c r="F4" s="860"/>
      <c r="G4" s="860"/>
      <c r="H4" s="860"/>
      <c r="I4" s="6"/>
      <c r="J4" s="6"/>
    </row>
    <row r="5" spans="1:11" s="1" customFormat="1" ht="27" customHeight="1" thickBot="1" x14ac:dyDescent="0.3">
      <c r="B5" s="1124" t="s">
        <v>609</v>
      </c>
      <c r="C5" s="1125"/>
      <c r="D5" s="1125"/>
      <c r="E5" s="1125"/>
      <c r="F5" s="1125"/>
      <c r="G5" s="1125"/>
      <c r="H5" s="1126"/>
    </row>
    <row r="6" spans="1:11" ht="44.25" customHeight="1" x14ac:dyDescent="0.25">
      <c r="B6" s="410" t="s">
        <v>450</v>
      </c>
      <c r="C6" s="411" t="s">
        <v>451</v>
      </c>
      <c r="D6" s="411" t="s">
        <v>32</v>
      </c>
      <c r="E6" s="411" t="s">
        <v>452</v>
      </c>
      <c r="F6" s="412" t="s">
        <v>0</v>
      </c>
      <c r="G6" s="401"/>
      <c r="H6" s="413" t="s">
        <v>453</v>
      </c>
      <c r="I6" s="1"/>
      <c r="J6" s="1"/>
    </row>
    <row r="7" spans="1:11" ht="27" customHeight="1" x14ac:dyDescent="0.25">
      <c r="B7" s="402">
        <v>2020</v>
      </c>
      <c r="C7" s="414">
        <v>32</v>
      </c>
      <c r="D7" s="414">
        <v>0</v>
      </c>
      <c r="E7" s="414">
        <v>46</v>
      </c>
      <c r="F7" s="403">
        <v>78</v>
      </c>
      <c r="G7" s="404"/>
      <c r="H7" s="405">
        <v>23</v>
      </c>
      <c r="I7" s="1"/>
      <c r="J7" s="1"/>
    </row>
    <row r="8" spans="1:11" ht="27" customHeight="1" thickBot="1" x14ac:dyDescent="0.3">
      <c r="B8" s="406">
        <v>2019</v>
      </c>
      <c r="C8" s="415">
        <v>10</v>
      </c>
      <c r="D8" s="415">
        <v>5</v>
      </c>
      <c r="E8" s="415">
        <v>21</v>
      </c>
      <c r="F8" s="407">
        <v>36</v>
      </c>
      <c r="G8" s="408"/>
      <c r="H8" s="409">
        <v>63</v>
      </c>
      <c r="I8" s="1"/>
      <c r="J8" s="1"/>
    </row>
    <row r="9" spans="1:11" s="136" customFormat="1" ht="15" customHeight="1" x14ac:dyDescent="0.25">
      <c r="A9" s="1122"/>
      <c r="B9" s="163" t="s">
        <v>454</v>
      </c>
      <c r="C9" s="162"/>
      <c r="D9" s="162"/>
      <c r="E9" s="162"/>
      <c r="F9" s="162"/>
      <c r="G9" s="162"/>
      <c r="H9" s="162"/>
      <c r="I9" s="1"/>
      <c r="J9" s="1"/>
      <c r="K9" s="137"/>
    </row>
    <row r="10" spans="1:11" s="136" customFormat="1" ht="30" customHeight="1" x14ac:dyDescent="0.25">
      <c r="A10" s="1122"/>
      <c r="B10" s="1"/>
      <c r="C10" s="1"/>
      <c r="D10" s="1"/>
      <c r="E10" s="1"/>
      <c r="F10" s="1"/>
      <c r="G10" s="1"/>
      <c r="H10" s="1"/>
      <c r="I10" s="1"/>
      <c r="J10" s="1"/>
      <c r="K10" s="137"/>
    </row>
    <row r="11" spans="1:11" s="136" customFormat="1" ht="30" customHeight="1" x14ac:dyDescent="0.25">
      <c r="A11" s="1122"/>
      <c r="B11" s="1"/>
      <c r="C11" s="1"/>
      <c r="D11" s="1"/>
      <c r="E11" s="1"/>
      <c r="F11" s="1"/>
      <c r="G11" s="1"/>
      <c r="H11" s="1"/>
      <c r="I11" s="1"/>
      <c r="J11" s="1"/>
      <c r="K11" s="137"/>
    </row>
    <row r="12" spans="1:11" s="136" customFormat="1" ht="30" customHeight="1" x14ac:dyDescent="0.25">
      <c r="A12" s="1122"/>
      <c r="B12" s="1"/>
      <c r="C12" s="1"/>
      <c r="D12" s="1"/>
      <c r="E12" s="1"/>
      <c r="F12" s="1"/>
      <c r="G12" s="1"/>
      <c r="H12" s="1"/>
      <c r="I12" s="1"/>
      <c r="J12" s="1"/>
      <c r="K12" s="137"/>
    </row>
    <row r="13" spans="1:11" s="136" customFormat="1" ht="30" customHeight="1" x14ac:dyDescent="0.25">
      <c r="A13" s="1122"/>
      <c r="B13" s="1"/>
      <c r="C13" s="1"/>
      <c r="D13" s="1"/>
      <c r="E13" s="1"/>
      <c r="F13" s="1"/>
      <c r="G13" s="1"/>
      <c r="H13" s="1"/>
      <c r="I13" s="1"/>
      <c r="J13" s="1"/>
      <c r="K13" s="137"/>
    </row>
    <row r="14" spans="1:11" s="136" customFormat="1" ht="30" customHeight="1" x14ac:dyDescent="0.25">
      <c r="A14" s="1122"/>
      <c r="B14" s="1"/>
      <c r="C14" s="1"/>
      <c r="D14" s="1"/>
      <c r="E14" s="1"/>
      <c r="F14" s="1"/>
      <c r="G14" s="1"/>
      <c r="H14" s="1"/>
      <c r="I14" s="1"/>
      <c r="J14" s="1"/>
      <c r="K14" s="137"/>
    </row>
    <row r="15" spans="1:11" s="136" customFormat="1" ht="30" customHeight="1" x14ac:dyDescent="0.25">
      <c r="A15" s="1122"/>
      <c r="B15" s="1"/>
      <c r="C15" s="1"/>
      <c r="D15" s="1"/>
      <c r="E15" s="1"/>
      <c r="F15" s="1"/>
      <c r="G15" s="1"/>
      <c r="H15" s="1"/>
      <c r="I15" s="1"/>
      <c r="J15" s="1"/>
      <c r="K15" s="137"/>
    </row>
    <row r="16" spans="1:11" s="136" customFormat="1" ht="30" customHeight="1" x14ac:dyDescent="0.25">
      <c r="A16" s="1122"/>
      <c r="B16" s="1"/>
      <c r="C16" s="1"/>
      <c r="D16" s="1"/>
      <c r="E16" s="1"/>
      <c r="F16" s="1"/>
      <c r="G16" s="1"/>
      <c r="H16" s="1"/>
      <c r="I16" s="1"/>
      <c r="J16" s="1"/>
      <c r="K16" s="137"/>
    </row>
    <row r="17" spans="1:16" s="136" customFormat="1" ht="30" customHeight="1" x14ac:dyDescent="0.25">
      <c r="A17" s="1122"/>
      <c r="B17" s="1"/>
      <c r="C17" s="1"/>
      <c r="D17" s="1"/>
      <c r="E17" s="1"/>
      <c r="F17" s="1"/>
      <c r="G17" s="1"/>
      <c r="H17" s="1"/>
      <c r="I17" s="1"/>
      <c r="J17" s="1"/>
      <c r="K17" s="137"/>
    </row>
    <row r="18" spans="1:16" s="136" customFormat="1" ht="30" customHeight="1" x14ac:dyDescent="0.25">
      <c r="A18" s="1122"/>
      <c r="B18" s="1"/>
      <c r="C18" s="1"/>
      <c r="D18" s="1"/>
      <c r="E18" s="1"/>
      <c r="F18" s="1"/>
      <c r="G18" s="1"/>
      <c r="H18" s="1"/>
      <c r="I18" s="1"/>
      <c r="J18" s="1"/>
      <c r="K18" s="137"/>
    </row>
    <row r="19" spans="1:16" s="136" customFormat="1" ht="30" customHeight="1" x14ac:dyDescent="0.25">
      <c r="A19" s="1122"/>
      <c r="B19" s="1"/>
      <c r="C19" s="1"/>
      <c r="D19" s="1"/>
      <c r="E19" s="1"/>
      <c r="F19" s="1"/>
      <c r="G19" s="1"/>
      <c r="H19" s="1"/>
      <c r="I19" s="1"/>
      <c r="J19" s="1"/>
      <c r="K19" s="137"/>
    </row>
    <row r="20" spans="1:16" s="136" customFormat="1" ht="24.95" customHeight="1" thickBot="1" x14ac:dyDescent="0.3">
      <c r="A20" s="1122"/>
      <c r="B20" s="1"/>
      <c r="C20" s="1"/>
      <c r="D20" s="1"/>
      <c r="E20" s="1"/>
      <c r="F20" s="1"/>
      <c r="G20" s="1"/>
      <c r="H20" s="1"/>
      <c r="I20" s="1"/>
      <c r="J20" s="1"/>
      <c r="K20" s="137"/>
    </row>
    <row r="21" spans="1:16" s="137" customFormat="1" ht="15" x14ac:dyDescent="0.25">
      <c r="A21" s="1"/>
      <c r="B21" s="1123"/>
      <c r="C21" s="1123"/>
      <c r="D21" s="1123"/>
      <c r="E21" s="1123"/>
      <c r="F21" s="1123"/>
      <c r="G21" s="1123"/>
      <c r="H21" s="1123"/>
      <c r="I21" s="1123"/>
    </row>
    <row r="22" spans="1:16" s="1" customFormat="1" ht="15" x14ac:dyDescent="0.25"/>
    <row r="23" spans="1:16" s="1" customFormat="1" ht="15" hidden="1" x14ac:dyDescent="0.25">
      <c r="B23"/>
      <c r="C23"/>
      <c r="D23"/>
      <c r="E23"/>
      <c r="F23"/>
      <c r="G23"/>
      <c r="H23"/>
      <c r="I23"/>
      <c r="J23"/>
      <c r="L23"/>
      <c r="M23"/>
      <c r="N23"/>
      <c r="O23"/>
      <c r="P23"/>
    </row>
  </sheetData>
  <mergeCells count="9">
    <mergeCell ref="A9:A10"/>
    <mergeCell ref="B3:H4"/>
    <mergeCell ref="B21:I21"/>
    <mergeCell ref="A11:A12"/>
    <mergeCell ref="A13:A14"/>
    <mergeCell ref="A15:A16"/>
    <mergeCell ref="A17:A18"/>
    <mergeCell ref="A19:A20"/>
    <mergeCell ref="B5:H5"/>
  </mergeCells>
  <conditionalFormatting sqref="K3:XFD4">
    <cfRule type="cellIs" dxfId="39" priority="1" operator="equal">
      <formula>0</formula>
    </cfRule>
  </conditionalFormatting>
  <pageMargins left="0.7" right="0.7" top="0.75" bottom="0.75" header="0.3" footer="0.3"/>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GridLines="0" zoomScale="90" zoomScaleNormal="90" workbookViewId="0">
      <pane ySplit="3" topLeftCell="A4" activePane="bottomLeft" state="frozen"/>
      <selection activeCell="B5" sqref="B5:M5"/>
      <selection pane="bottomLeft" activeCell="A31" sqref="A31"/>
    </sheetView>
  </sheetViews>
  <sheetFormatPr defaultColWidth="0" defaultRowHeight="15"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25"/>
    <row r="2" spans="1:2" s="1" customFormat="1" ht="13.5" customHeight="1" thickBot="1" x14ac:dyDescent="0.3"/>
    <row r="3" spans="1:2" ht="41.25" customHeight="1" x14ac:dyDescent="0.35">
      <c r="A3" s="121"/>
      <c r="B3" s="127" t="s">
        <v>275</v>
      </c>
    </row>
    <row r="4" spans="1:2" ht="60" customHeight="1" x14ac:dyDescent="0.25">
      <c r="B4" s="128" t="s">
        <v>347</v>
      </c>
    </row>
    <row r="5" spans="1:2" ht="60" customHeight="1" x14ac:dyDescent="0.25">
      <c r="B5" s="128" t="s">
        <v>342</v>
      </c>
    </row>
    <row r="6" spans="1:2" ht="60" customHeight="1" x14ac:dyDescent="0.25">
      <c r="B6" s="128" t="s">
        <v>344</v>
      </c>
    </row>
    <row r="7" spans="1:2" ht="60" customHeight="1" x14ac:dyDescent="0.25">
      <c r="B7" s="128" t="s">
        <v>343</v>
      </c>
    </row>
    <row r="8" spans="1:2" ht="60" customHeight="1" x14ac:dyDescent="0.25">
      <c r="B8" s="128" t="s">
        <v>354</v>
      </c>
    </row>
    <row r="9" spans="1:2" ht="60" customHeight="1" x14ac:dyDescent="0.25">
      <c r="B9" s="128" t="s">
        <v>432</v>
      </c>
    </row>
    <row r="10" spans="1:2" ht="60" customHeight="1" x14ac:dyDescent="0.25">
      <c r="B10" s="128" t="s">
        <v>355</v>
      </c>
    </row>
    <row r="11" spans="1:2" ht="60" customHeight="1" x14ac:dyDescent="0.25">
      <c r="B11" s="128" t="s">
        <v>341</v>
      </c>
    </row>
    <row r="12" spans="1:2" ht="60" customHeight="1" x14ac:dyDescent="0.25">
      <c r="B12" s="128" t="s">
        <v>340</v>
      </c>
    </row>
    <row r="13" spans="1:2" ht="60" customHeight="1" x14ac:dyDescent="0.25">
      <c r="B13" s="128" t="s">
        <v>339</v>
      </c>
    </row>
    <row r="14" spans="1:2" ht="60" customHeight="1" x14ac:dyDescent="0.25">
      <c r="B14" s="128" t="s">
        <v>350</v>
      </c>
    </row>
    <row r="15" spans="1:2" ht="60" customHeight="1" x14ac:dyDescent="0.25">
      <c r="B15" s="128" t="s">
        <v>359</v>
      </c>
    </row>
    <row r="16" spans="1:2" ht="60" customHeight="1" x14ac:dyDescent="0.25">
      <c r="B16" s="128" t="s">
        <v>356</v>
      </c>
    </row>
    <row r="17" spans="2:2" ht="60" customHeight="1" x14ac:dyDescent="0.25">
      <c r="B17" s="128" t="s">
        <v>433</v>
      </c>
    </row>
    <row r="18" spans="2:2" ht="60" customHeight="1" x14ac:dyDescent="0.25">
      <c r="B18" s="128" t="s">
        <v>336</v>
      </c>
    </row>
    <row r="19" spans="2:2" ht="60" customHeight="1" x14ac:dyDescent="0.25">
      <c r="B19" s="128" t="s">
        <v>338</v>
      </c>
    </row>
    <row r="20" spans="2:2" ht="60" customHeight="1" x14ac:dyDescent="0.25">
      <c r="B20" s="128" t="s">
        <v>337</v>
      </c>
    </row>
    <row r="21" spans="2:2" ht="60" customHeight="1" x14ac:dyDescent="0.25">
      <c r="B21" s="128" t="s">
        <v>434</v>
      </c>
    </row>
    <row r="22" spans="2:2" ht="60" customHeight="1" x14ac:dyDescent="0.25">
      <c r="B22" s="128" t="s">
        <v>353</v>
      </c>
    </row>
    <row r="23" spans="2:2" ht="60" customHeight="1" x14ac:dyDescent="0.25">
      <c r="B23" s="128" t="s">
        <v>346</v>
      </c>
    </row>
    <row r="24" spans="2:2" ht="60" customHeight="1" x14ac:dyDescent="0.25">
      <c r="B24" s="128" t="s">
        <v>345</v>
      </c>
    </row>
    <row r="25" spans="2:2" ht="60" customHeight="1" x14ac:dyDescent="0.25">
      <c r="B25" s="128" t="s">
        <v>367</v>
      </c>
    </row>
    <row r="26" spans="2:2" ht="60" customHeight="1" x14ac:dyDescent="0.25">
      <c r="B26" s="128" t="s">
        <v>357</v>
      </c>
    </row>
    <row r="27" spans="2:2" ht="60" customHeight="1" x14ac:dyDescent="0.25">
      <c r="B27" s="128" t="s">
        <v>348</v>
      </c>
    </row>
    <row r="28" spans="2:2" ht="60" customHeight="1" x14ac:dyDescent="0.25">
      <c r="B28" s="128" t="s">
        <v>349</v>
      </c>
    </row>
    <row r="29" spans="2:2" ht="60" customHeight="1" x14ac:dyDescent="0.25">
      <c r="B29" s="128" t="s">
        <v>360</v>
      </c>
    </row>
    <row r="30" spans="2:2" ht="60" customHeight="1" thickBot="1" x14ac:dyDescent="0.3">
      <c r="B30" s="129" t="s">
        <v>361</v>
      </c>
    </row>
    <row r="31" spans="2:2" ht="60" customHeight="1" thickBot="1" x14ac:dyDescent="0.3">
      <c r="B31" s="129" t="s">
        <v>435</v>
      </c>
    </row>
    <row r="32" spans="2:2" ht="60" customHeight="1" thickBot="1" x14ac:dyDescent="0.3">
      <c r="B32" s="152" t="s">
        <v>358</v>
      </c>
    </row>
    <row r="33" spans="2:2" ht="60" customHeight="1" thickBot="1" x14ac:dyDescent="0.3">
      <c r="B33" s="129" t="s">
        <v>351</v>
      </c>
    </row>
    <row r="34" spans="2:2" ht="60" customHeight="1" thickBot="1" x14ac:dyDescent="0.3">
      <c r="B34" s="129" t="s">
        <v>352</v>
      </c>
    </row>
    <row r="35" spans="2:2" s="1" customFormat="1" x14ac:dyDescent="0.25"/>
  </sheetData>
  <sheetProtection password="DCAA" sheet="1" objects="1" scenarios="1"/>
  <sortState ref="B4:B34">
    <sortCondition ref="B4"/>
  </sortState>
  <pageMargins left="0.7" right="0.7" top="0.75" bottom="0.75" header="0.3" footer="0.3"/>
  <pageSetup paperSize="9" scale="3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125"/>
  <sheetViews>
    <sheetView showGridLines="0" zoomScaleNormal="100" workbookViewId="0">
      <pane ySplit="7" topLeftCell="A35" activePane="bottomLeft" state="frozen"/>
      <selection activeCell="B5" sqref="B5:M5"/>
      <selection pane="bottomLeft"/>
    </sheetView>
  </sheetViews>
  <sheetFormatPr defaultColWidth="0" defaultRowHeight="15" zeroHeight="1" x14ac:dyDescent="0.25"/>
  <cols>
    <col min="1" max="1" width="6.7109375" style="1" customWidth="1"/>
    <col min="2" max="2" width="62.85546875" customWidth="1"/>
    <col min="3" max="3" width="6.85546875" customWidth="1"/>
    <col min="4" max="4" width="6.7109375" customWidth="1"/>
    <col min="5" max="5" width="7" customWidth="1"/>
    <col min="6" max="6" width="7.85546875" customWidth="1"/>
    <col min="7" max="7" width="0.5703125" customWidth="1"/>
    <col min="8" max="8" width="8.140625" customWidth="1"/>
    <col min="9" max="9" width="8" style="1" customWidth="1"/>
    <col min="10" max="44" width="0" hidden="1" customWidth="1"/>
    <col min="45" max="16384" width="9.140625" hidden="1"/>
  </cols>
  <sheetData>
    <row r="1" spans="2:21" s="1" customFormat="1" ht="15" customHeight="1" x14ac:dyDescent="0.25">
      <c r="B1" s="62"/>
      <c r="C1" s="62"/>
      <c r="D1" s="62"/>
      <c r="E1" s="62"/>
      <c r="F1" s="62"/>
    </row>
    <row r="2" spans="2:21" s="1" customFormat="1" x14ac:dyDescent="0.25">
      <c r="B2" s="62"/>
      <c r="C2" s="62"/>
      <c r="D2" s="62"/>
      <c r="E2" s="62"/>
      <c r="F2" s="62"/>
      <c r="G2" s="62"/>
      <c r="H2" s="62"/>
    </row>
    <row r="3" spans="2:21" s="2" customFormat="1" ht="15" customHeight="1" x14ac:dyDescent="0.2">
      <c r="B3" s="860" t="s">
        <v>158</v>
      </c>
      <c r="C3" s="860"/>
      <c r="D3" s="860"/>
      <c r="E3" s="860"/>
      <c r="F3" s="860"/>
      <c r="G3" s="239"/>
      <c r="H3" s="239"/>
      <c r="I3" s="6"/>
      <c r="J3" s="6"/>
      <c r="K3" s="6"/>
      <c r="L3" s="6"/>
      <c r="M3" s="6"/>
      <c r="N3" s="6"/>
      <c r="O3" s="6"/>
      <c r="P3" s="6"/>
      <c r="Q3" s="6"/>
      <c r="R3" s="6"/>
      <c r="S3" s="6"/>
      <c r="T3" s="6"/>
      <c r="U3" s="6"/>
    </row>
    <row r="4" spans="2:21" s="1" customFormat="1" ht="7.5" customHeight="1" thickBot="1" x14ac:dyDescent="0.3">
      <c r="B4" s="416"/>
      <c r="C4" s="416"/>
      <c r="D4" s="416"/>
      <c r="E4" s="416"/>
      <c r="F4" s="416"/>
      <c r="G4" s="292"/>
      <c r="H4" s="292"/>
    </row>
    <row r="5" spans="2:21" ht="15.75" customHeight="1" x14ac:dyDescent="0.25">
      <c r="B5" s="1128" t="s">
        <v>610</v>
      </c>
      <c r="C5" s="1131" t="s">
        <v>611</v>
      </c>
      <c r="D5" s="1132"/>
      <c r="E5" s="1133"/>
      <c r="F5" s="1134" t="s">
        <v>0</v>
      </c>
      <c r="G5" s="417"/>
      <c r="H5" s="240">
        <v>2019</v>
      </c>
    </row>
    <row r="6" spans="2:21" ht="15" customHeight="1" x14ac:dyDescent="0.25">
      <c r="B6" s="1129"/>
      <c r="C6" s="418" t="s">
        <v>43</v>
      </c>
      <c r="D6" s="418" t="s">
        <v>44</v>
      </c>
      <c r="E6" s="418" t="s">
        <v>45</v>
      </c>
      <c r="F6" s="1135"/>
      <c r="G6" s="419"/>
      <c r="H6" s="426" t="s">
        <v>0</v>
      </c>
    </row>
    <row r="7" spans="2:21" ht="15.75" customHeight="1" thickBot="1" x14ac:dyDescent="0.3">
      <c r="B7" s="1130"/>
      <c r="C7" s="425">
        <v>11</v>
      </c>
      <c r="D7" s="425">
        <v>97</v>
      </c>
      <c r="E7" s="425">
        <v>61</v>
      </c>
      <c r="F7" s="427">
        <v>169</v>
      </c>
      <c r="G7" s="420"/>
      <c r="H7" s="427">
        <v>240</v>
      </c>
    </row>
    <row r="8" spans="2:21" ht="15.75" customHeight="1" thickTop="1" x14ac:dyDescent="0.25">
      <c r="B8" s="421" t="s">
        <v>112</v>
      </c>
      <c r="C8" s="422">
        <v>4</v>
      </c>
      <c r="D8" s="422">
        <v>37</v>
      </c>
      <c r="E8" s="422">
        <v>12</v>
      </c>
      <c r="F8" s="423">
        <v>53</v>
      </c>
      <c r="G8" s="419"/>
      <c r="H8" s="423">
        <v>71</v>
      </c>
    </row>
    <row r="9" spans="2:21" ht="15.75" customHeight="1" x14ac:dyDescent="0.25">
      <c r="B9" s="216" t="s">
        <v>113</v>
      </c>
      <c r="C9" s="217">
        <v>2</v>
      </c>
      <c r="D9" s="217">
        <v>10</v>
      </c>
      <c r="E9" s="217">
        <v>1</v>
      </c>
      <c r="F9" s="424">
        <v>13</v>
      </c>
      <c r="G9" s="419"/>
      <c r="H9" s="424">
        <v>16</v>
      </c>
    </row>
    <row r="10" spans="2:21" ht="15.75" x14ac:dyDescent="0.25">
      <c r="B10" s="216" t="s">
        <v>114</v>
      </c>
      <c r="C10" s="217">
        <v>5</v>
      </c>
      <c r="D10" s="217">
        <v>37</v>
      </c>
      <c r="E10" s="217">
        <v>22</v>
      </c>
      <c r="F10" s="424">
        <v>64</v>
      </c>
      <c r="G10" s="419"/>
      <c r="H10" s="424">
        <v>71</v>
      </c>
    </row>
    <row r="11" spans="2:21" ht="15.75" x14ac:dyDescent="0.25">
      <c r="B11" s="216" t="s">
        <v>381</v>
      </c>
      <c r="C11" s="217">
        <v>8</v>
      </c>
      <c r="D11" s="217">
        <v>60</v>
      </c>
      <c r="E11" s="217">
        <v>48</v>
      </c>
      <c r="F11" s="424">
        <v>116</v>
      </c>
      <c r="G11" s="419"/>
      <c r="H11" s="424">
        <v>173</v>
      </c>
    </row>
    <row r="12" spans="2:21" ht="15" customHeight="1" x14ac:dyDescent="0.25">
      <c r="B12" s="216" t="s">
        <v>115</v>
      </c>
      <c r="C12" s="217">
        <v>3</v>
      </c>
      <c r="D12" s="217">
        <v>15</v>
      </c>
      <c r="E12" s="217">
        <v>8</v>
      </c>
      <c r="F12" s="424">
        <v>26</v>
      </c>
      <c r="G12" s="419"/>
      <c r="H12" s="424">
        <v>11</v>
      </c>
    </row>
    <row r="13" spans="2:21" ht="15" customHeight="1" x14ac:dyDescent="0.25">
      <c r="B13" s="216" t="s">
        <v>116</v>
      </c>
      <c r="C13" s="217">
        <v>5</v>
      </c>
      <c r="D13" s="217">
        <v>37</v>
      </c>
      <c r="E13" s="217">
        <v>17</v>
      </c>
      <c r="F13" s="424">
        <v>59</v>
      </c>
      <c r="G13" s="419"/>
      <c r="H13" s="424">
        <v>74</v>
      </c>
    </row>
    <row r="14" spans="2:21" ht="15" customHeight="1" x14ac:dyDescent="0.25">
      <c r="B14" s="216" t="s">
        <v>117</v>
      </c>
      <c r="C14" s="217">
        <v>2</v>
      </c>
      <c r="D14" s="217">
        <v>36</v>
      </c>
      <c r="E14" s="217">
        <v>2</v>
      </c>
      <c r="F14" s="424">
        <v>40</v>
      </c>
      <c r="G14" s="419"/>
      <c r="H14" s="424">
        <v>39</v>
      </c>
    </row>
    <row r="15" spans="2:21" ht="15" customHeight="1" x14ac:dyDescent="0.25">
      <c r="B15" s="216" t="s">
        <v>118</v>
      </c>
      <c r="C15" s="217">
        <v>1</v>
      </c>
      <c r="D15" s="217">
        <v>14</v>
      </c>
      <c r="E15" s="217">
        <v>3</v>
      </c>
      <c r="F15" s="424">
        <v>18</v>
      </c>
      <c r="G15" s="419"/>
      <c r="H15" s="424">
        <v>12</v>
      </c>
    </row>
    <row r="16" spans="2:21" ht="15" customHeight="1" x14ac:dyDescent="0.25">
      <c r="B16" s="216" t="s">
        <v>119</v>
      </c>
      <c r="C16" s="217">
        <v>3</v>
      </c>
      <c r="D16" s="217">
        <v>30</v>
      </c>
      <c r="E16" s="217">
        <v>18</v>
      </c>
      <c r="F16" s="424">
        <v>51</v>
      </c>
      <c r="G16" s="419"/>
      <c r="H16" s="424">
        <v>50</v>
      </c>
    </row>
    <row r="17" spans="2:8" ht="15" customHeight="1" x14ac:dyDescent="0.25">
      <c r="B17" s="216" t="s">
        <v>120</v>
      </c>
      <c r="C17" s="217">
        <v>2</v>
      </c>
      <c r="D17" s="217">
        <v>17</v>
      </c>
      <c r="E17" s="217">
        <v>3</v>
      </c>
      <c r="F17" s="424">
        <v>22</v>
      </c>
      <c r="G17" s="419"/>
      <c r="H17" s="424">
        <v>31</v>
      </c>
    </row>
    <row r="18" spans="2:8" ht="15" customHeight="1" x14ac:dyDescent="0.25">
      <c r="B18" s="216" t="s">
        <v>121</v>
      </c>
      <c r="C18" s="217">
        <v>1</v>
      </c>
      <c r="D18" s="217">
        <v>19</v>
      </c>
      <c r="E18" s="217">
        <v>3</v>
      </c>
      <c r="F18" s="424">
        <v>23</v>
      </c>
      <c r="G18" s="419"/>
      <c r="H18" s="424">
        <v>23</v>
      </c>
    </row>
    <row r="19" spans="2:8" ht="15.75" customHeight="1" x14ac:dyDescent="0.25">
      <c r="B19" s="216" t="s">
        <v>382</v>
      </c>
      <c r="C19" s="217">
        <v>1</v>
      </c>
      <c r="D19" s="217">
        <v>13</v>
      </c>
      <c r="E19" s="217">
        <v>6</v>
      </c>
      <c r="F19" s="424">
        <v>20</v>
      </c>
      <c r="G19" s="419"/>
      <c r="H19" s="424">
        <v>29</v>
      </c>
    </row>
    <row r="20" spans="2:8" ht="15" customHeight="1" x14ac:dyDescent="0.25">
      <c r="B20" s="216" t="s">
        <v>383</v>
      </c>
      <c r="C20" s="217">
        <v>3</v>
      </c>
      <c r="D20" s="217">
        <v>27</v>
      </c>
      <c r="E20" s="217">
        <v>15</v>
      </c>
      <c r="F20" s="424">
        <v>45</v>
      </c>
      <c r="G20" s="419"/>
      <c r="H20" s="424">
        <v>41</v>
      </c>
    </row>
    <row r="21" spans="2:8" ht="15" customHeight="1" x14ac:dyDescent="0.25">
      <c r="B21" s="216" t="s">
        <v>384</v>
      </c>
      <c r="C21" s="217">
        <v>1</v>
      </c>
      <c r="D21" s="217">
        <v>1</v>
      </c>
      <c r="E21" s="217">
        <v>1</v>
      </c>
      <c r="F21" s="424">
        <v>3</v>
      </c>
      <c r="G21" s="419"/>
      <c r="H21" s="424">
        <v>12</v>
      </c>
    </row>
    <row r="22" spans="2:8" ht="15" customHeight="1" x14ac:dyDescent="0.25">
      <c r="B22" s="216" t="s">
        <v>122</v>
      </c>
      <c r="C22" s="217">
        <v>3</v>
      </c>
      <c r="D22" s="217">
        <v>39</v>
      </c>
      <c r="E22" s="217">
        <v>16</v>
      </c>
      <c r="F22" s="424">
        <v>58</v>
      </c>
      <c r="G22" s="419"/>
      <c r="H22" s="424">
        <v>60</v>
      </c>
    </row>
    <row r="23" spans="2:8" ht="15" customHeight="1" x14ac:dyDescent="0.25">
      <c r="B23" s="216" t="s">
        <v>123</v>
      </c>
      <c r="C23" s="217">
        <v>5</v>
      </c>
      <c r="D23" s="217">
        <v>38</v>
      </c>
      <c r="E23" s="217">
        <v>14</v>
      </c>
      <c r="F23" s="424">
        <v>57</v>
      </c>
      <c r="G23" s="419"/>
      <c r="H23" s="424">
        <v>74</v>
      </c>
    </row>
    <row r="24" spans="2:8" ht="15" customHeight="1" x14ac:dyDescent="0.25">
      <c r="B24" s="216" t="s">
        <v>124</v>
      </c>
      <c r="C24" s="217">
        <v>4</v>
      </c>
      <c r="D24" s="217">
        <v>38</v>
      </c>
      <c r="E24" s="217">
        <v>17</v>
      </c>
      <c r="F24" s="424">
        <v>59</v>
      </c>
      <c r="G24" s="419"/>
      <c r="H24" s="424">
        <v>67</v>
      </c>
    </row>
    <row r="25" spans="2:8" ht="15" customHeight="1" x14ac:dyDescent="0.25">
      <c r="B25" s="216" t="s">
        <v>469</v>
      </c>
      <c r="C25" s="217">
        <v>0</v>
      </c>
      <c r="D25" s="217">
        <v>6</v>
      </c>
      <c r="E25" s="217">
        <v>3</v>
      </c>
      <c r="F25" s="424">
        <v>9</v>
      </c>
      <c r="G25" s="419"/>
      <c r="H25" s="424">
        <v>9</v>
      </c>
    </row>
    <row r="26" spans="2:8" ht="15" customHeight="1" x14ac:dyDescent="0.25">
      <c r="B26" s="216" t="s">
        <v>125</v>
      </c>
      <c r="C26" s="217">
        <v>3</v>
      </c>
      <c r="D26" s="217">
        <v>43</v>
      </c>
      <c r="E26" s="217">
        <v>13</v>
      </c>
      <c r="F26" s="424">
        <v>59</v>
      </c>
      <c r="G26" s="419"/>
      <c r="H26" s="424">
        <v>76</v>
      </c>
    </row>
    <row r="27" spans="2:8" ht="15.75" x14ac:dyDescent="0.25">
      <c r="B27" s="216" t="s">
        <v>126</v>
      </c>
      <c r="C27" s="217">
        <v>3</v>
      </c>
      <c r="D27" s="217">
        <v>60</v>
      </c>
      <c r="E27" s="217">
        <v>19</v>
      </c>
      <c r="F27" s="424">
        <v>82</v>
      </c>
      <c r="G27" s="419"/>
      <c r="H27" s="424">
        <v>77</v>
      </c>
    </row>
    <row r="28" spans="2:8" ht="15" customHeight="1" x14ac:dyDescent="0.25">
      <c r="B28" s="216" t="s">
        <v>127</v>
      </c>
      <c r="C28" s="217">
        <v>4</v>
      </c>
      <c r="D28" s="217">
        <v>41</v>
      </c>
      <c r="E28" s="217">
        <v>19</v>
      </c>
      <c r="F28" s="424">
        <v>64</v>
      </c>
      <c r="G28" s="419"/>
      <c r="H28" s="424">
        <v>86</v>
      </c>
    </row>
    <row r="29" spans="2:8" ht="15.75" x14ac:dyDescent="0.25">
      <c r="B29" s="216" t="s">
        <v>128</v>
      </c>
      <c r="C29" s="217">
        <v>4</v>
      </c>
      <c r="D29" s="217">
        <v>62</v>
      </c>
      <c r="E29" s="217">
        <v>17</v>
      </c>
      <c r="F29" s="424">
        <v>83</v>
      </c>
      <c r="G29" s="419"/>
      <c r="H29" s="424">
        <v>94</v>
      </c>
    </row>
    <row r="30" spans="2:8" ht="15.75" x14ac:dyDescent="0.25">
      <c r="B30" s="216" t="s">
        <v>129</v>
      </c>
      <c r="C30" s="217">
        <v>5</v>
      </c>
      <c r="D30" s="217">
        <v>47</v>
      </c>
      <c r="E30" s="217">
        <v>17</v>
      </c>
      <c r="F30" s="424">
        <v>69</v>
      </c>
      <c r="G30" s="419"/>
      <c r="H30" s="424">
        <v>77</v>
      </c>
    </row>
    <row r="31" spans="2:8" ht="15.75" x14ac:dyDescent="0.25">
      <c r="B31" s="216" t="s">
        <v>130</v>
      </c>
      <c r="C31" s="217">
        <v>0</v>
      </c>
      <c r="D31" s="217">
        <v>5</v>
      </c>
      <c r="E31" s="217">
        <v>4</v>
      </c>
      <c r="F31" s="424">
        <v>9</v>
      </c>
      <c r="G31" s="419"/>
      <c r="H31" s="424">
        <v>21</v>
      </c>
    </row>
    <row r="32" spans="2:8" ht="15" customHeight="1" x14ac:dyDescent="0.25">
      <c r="B32" s="216" t="s">
        <v>131</v>
      </c>
      <c r="C32" s="217">
        <v>4</v>
      </c>
      <c r="D32" s="217">
        <v>21</v>
      </c>
      <c r="E32" s="217">
        <v>11</v>
      </c>
      <c r="F32" s="424">
        <v>36</v>
      </c>
      <c r="G32" s="419"/>
      <c r="H32" s="424">
        <v>57</v>
      </c>
    </row>
    <row r="33" spans="2:8" ht="15" customHeight="1" x14ac:dyDescent="0.25">
      <c r="B33" s="216" t="s">
        <v>132</v>
      </c>
      <c r="C33" s="217">
        <v>3</v>
      </c>
      <c r="D33" s="217">
        <v>17</v>
      </c>
      <c r="E33" s="217">
        <v>11</v>
      </c>
      <c r="F33" s="424">
        <v>31</v>
      </c>
      <c r="G33" s="419"/>
      <c r="H33" s="424">
        <v>41</v>
      </c>
    </row>
    <row r="34" spans="2:8" ht="15" customHeight="1" x14ac:dyDescent="0.25">
      <c r="B34" s="216" t="s">
        <v>133</v>
      </c>
      <c r="C34" s="217">
        <v>5</v>
      </c>
      <c r="D34" s="217">
        <v>29</v>
      </c>
      <c r="E34" s="217">
        <v>15</v>
      </c>
      <c r="F34" s="424">
        <v>49</v>
      </c>
      <c r="G34" s="419"/>
      <c r="H34" s="424">
        <v>60</v>
      </c>
    </row>
    <row r="35" spans="2:8" ht="15.75" x14ac:dyDescent="0.25">
      <c r="B35" s="216" t="s">
        <v>134</v>
      </c>
      <c r="C35" s="217">
        <v>2</v>
      </c>
      <c r="D35" s="217">
        <v>32</v>
      </c>
      <c r="E35" s="217">
        <v>11</v>
      </c>
      <c r="F35" s="424">
        <v>45</v>
      </c>
      <c r="G35" s="419"/>
      <c r="H35" s="424">
        <v>44</v>
      </c>
    </row>
    <row r="36" spans="2:8" ht="15" customHeight="1" x14ac:dyDescent="0.25">
      <c r="B36" s="216" t="s">
        <v>135</v>
      </c>
      <c r="C36" s="217">
        <v>5</v>
      </c>
      <c r="D36" s="217">
        <v>34</v>
      </c>
      <c r="E36" s="217">
        <v>23</v>
      </c>
      <c r="F36" s="424">
        <v>62</v>
      </c>
      <c r="G36" s="419"/>
      <c r="H36" s="424">
        <v>82</v>
      </c>
    </row>
    <row r="37" spans="2:8" ht="15" customHeight="1" x14ac:dyDescent="0.25">
      <c r="B37" s="216" t="s">
        <v>470</v>
      </c>
      <c r="C37" s="217">
        <v>3</v>
      </c>
      <c r="D37" s="217">
        <v>31</v>
      </c>
      <c r="E37" s="217">
        <v>21</v>
      </c>
      <c r="F37" s="424">
        <v>55</v>
      </c>
      <c r="G37" s="419"/>
      <c r="H37" s="424">
        <v>52</v>
      </c>
    </row>
    <row r="38" spans="2:8" ht="15" customHeight="1" x14ac:dyDescent="0.25">
      <c r="B38" s="216" t="s">
        <v>136</v>
      </c>
      <c r="C38" s="217">
        <v>3</v>
      </c>
      <c r="D38" s="217">
        <v>30</v>
      </c>
      <c r="E38" s="217">
        <v>14</v>
      </c>
      <c r="F38" s="424">
        <v>47</v>
      </c>
      <c r="G38" s="419"/>
      <c r="H38" s="424">
        <v>57</v>
      </c>
    </row>
    <row r="39" spans="2:8" ht="15" customHeight="1" x14ac:dyDescent="0.25">
      <c r="B39" s="216" t="s">
        <v>137</v>
      </c>
      <c r="C39" s="217">
        <v>5</v>
      </c>
      <c r="D39" s="217">
        <v>45</v>
      </c>
      <c r="E39" s="217">
        <v>6</v>
      </c>
      <c r="F39" s="424">
        <v>56</v>
      </c>
      <c r="G39" s="419"/>
      <c r="H39" s="424">
        <v>78</v>
      </c>
    </row>
    <row r="40" spans="2:8" ht="15" customHeight="1" x14ac:dyDescent="0.25">
      <c r="B40" s="216" t="s">
        <v>471</v>
      </c>
      <c r="C40" s="217">
        <v>1</v>
      </c>
      <c r="D40" s="217">
        <v>25</v>
      </c>
      <c r="E40" s="217">
        <v>4</v>
      </c>
      <c r="F40" s="424">
        <v>30</v>
      </c>
      <c r="G40" s="419"/>
      <c r="H40" s="424">
        <v>35</v>
      </c>
    </row>
    <row r="41" spans="2:8" ht="15" customHeight="1" x14ac:dyDescent="0.25">
      <c r="B41" s="216" t="s">
        <v>138</v>
      </c>
      <c r="C41" s="217">
        <v>4</v>
      </c>
      <c r="D41" s="217">
        <v>17</v>
      </c>
      <c r="E41" s="217">
        <v>19</v>
      </c>
      <c r="F41" s="424">
        <v>40</v>
      </c>
      <c r="G41" s="419"/>
      <c r="H41" s="424">
        <v>61</v>
      </c>
    </row>
    <row r="42" spans="2:8" ht="15" customHeight="1" x14ac:dyDescent="0.25">
      <c r="B42" s="216" t="s">
        <v>139</v>
      </c>
      <c r="C42" s="217">
        <v>5</v>
      </c>
      <c r="D42" s="217">
        <v>33</v>
      </c>
      <c r="E42" s="217">
        <v>21</v>
      </c>
      <c r="F42" s="424">
        <v>59</v>
      </c>
      <c r="G42" s="419"/>
      <c r="H42" s="424">
        <v>89</v>
      </c>
    </row>
    <row r="43" spans="2:8" ht="15" customHeight="1" x14ac:dyDescent="0.25">
      <c r="B43" s="216" t="s">
        <v>385</v>
      </c>
      <c r="C43" s="217">
        <v>3</v>
      </c>
      <c r="D43" s="217">
        <v>2</v>
      </c>
      <c r="E43" s="217">
        <v>5</v>
      </c>
      <c r="F43" s="424">
        <v>10</v>
      </c>
      <c r="G43" s="419"/>
      <c r="H43" s="424">
        <v>19</v>
      </c>
    </row>
    <row r="44" spans="2:8" ht="15" customHeight="1" x14ac:dyDescent="0.25">
      <c r="B44" s="216" t="s">
        <v>140</v>
      </c>
      <c r="C44" s="217">
        <v>10</v>
      </c>
      <c r="D44" s="217">
        <v>90</v>
      </c>
      <c r="E44" s="217">
        <v>60</v>
      </c>
      <c r="F44" s="424">
        <v>160</v>
      </c>
      <c r="G44" s="419"/>
      <c r="H44" s="424">
        <v>226</v>
      </c>
    </row>
    <row r="45" spans="2:8" ht="15" customHeight="1" x14ac:dyDescent="0.25">
      <c r="B45" s="216" t="s">
        <v>141</v>
      </c>
      <c r="C45" s="217">
        <v>4</v>
      </c>
      <c r="D45" s="217">
        <v>34</v>
      </c>
      <c r="E45" s="217">
        <v>15</v>
      </c>
      <c r="F45" s="424">
        <v>53</v>
      </c>
      <c r="G45" s="419"/>
      <c r="H45" s="424">
        <v>74</v>
      </c>
    </row>
    <row r="46" spans="2:8" ht="15" customHeight="1" x14ac:dyDescent="0.25">
      <c r="B46" s="216" t="s">
        <v>142</v>
      </c>
      <c r="C46" s="217">
        <v>5</v>
      </c>
      <c r="D46" s="217">
        <v>48</v>
      </c>
      <c r="E46" s="217">
        <v>21</v>
      </c>
      <c r="F46" s="424">
        <v>74</v>
      </c>
      <c r="G46" s="419"/>
      <c r="H46" s="424">
        <v>91</v>
      </c>
    </row>
    <row r="47" spans="2:8" ht="15" customHeight="1" x14ac:dyDescent="0.25">
      <c r="B47" s="216" t="s">
        <v>143</v>
      </c>
      <c r="C47" s="214">
        <v>2</v>
      </c>
      <c r="D47" s="214">
        <v>16</v>
      </c>
      <c r="E47" s="214">
        <v>9</v>
      </c>
      <c r="F47" s="424">
        <v>27</v>
      </c>
      <c r="G47" s="419"/>
      <c r="H47" s="424">
        <v>27</v>
      </c>
    </row>
    <row r="48" spans="2:8" ht="15" customHeight="1" x14ac:dyDescent="0.25">
      <c r="B48" s="216" t="s">
        <v>144</v>
      </c>
      <c r="C48" s="214">
        <v>1</v>
      </c>
      <c r="D48" s="214">
        <v>3</v>
      </c>
      <c r="E48" s="214">
        <v>8</v>
      </c>
      <c r="F48" s="424">
        <v>12</v>
      </c>
      <c r="G48" s="419"/>
      <c r="H48" s="424">
        <v>21</v>
      </c>
    </row>
    <row r="49" spans="2:9" ht="15" customHeight="1" x14ac:dyDescent="0.25">
      <c r="B49" s="216" t="s">
        <v>145</v>
      </c>
      <c r="C49" s="217">
        <v>1</v>
      </c>
      <c r="D49" s="217">
        <v>21</v>
      </c>
      <c r="E49" s="217">
        <v>12</v>
      </c>
      <c r="F49" s="424">
        <v>34</v>
      </c>
      <c r="G49" s="419"/>
      <c r="H49" s="424">
        <v>36</v>
      </c>
      <c r="I49" s="1" t="s">
        <v>461</v>
      </c>
    </row>
    <row r="50" spans="2:9" ht="15" customHeight="1" x14ac:dyDescent="0.25">
      <c r="B50" s="216" t="s">
        <v>146</v>
      </c>
      <c r="C50" s="217">
        <v>0</v>
      </c>
      <c r="D50" s="217">
        <v>0</v>
      </c>
      <c r="E50" s="217">
        <v>4</v>
      </c>
      <c r="F50" s="424">
        <v>4</v>
      </c>
      <c r="G50" s="419"/>
      <c r="H50" s="424">
        <v>3</v>
      </c>
    </row>
    <row r="51" spans="2:9" ht="15" customHeight="1" x14ac:dyDescent="0.25">
      <c r="B51" s="216" t="s">
        <v>386</v>
      </c>
      <c r="C51" s="217">
        <v>2</v>
      </c>
      <c r="D51" s="217">
        <v>18</v>
      </c>
      <c r="E51" s="217">
        <v>4</v>
      </c>
      <c r="F51" s="424">
        <v>24</v>
      </c>
      <c r="G51" s="419"/>
      <c r="H51" s="424">
        <v>31</v>
      </c>
    </row>
    <row r="52" spans="2:9" ht="15" customHeight="1" x14ac:dyDescent="0.25">
      <c r="B52" s="216" t="s">
        <v>147</v>
      </c>
      <c r="C52" s="217">
        <v>3</v>
      </c>
      <c r="D52" s="217">
        <v>28</v>
      </c>
      <c r="E52" s="217">
        <v>13</v>
      </c>
      <c r="F52" s="424">
        <v>44</v>
      </c>
      <c r="G52" s="419"/>
      <c r="H52" s="424">
        <v>56</v>
      </c>
    </row>
    <row r="53" spans="2:9" ht="15" customHeight="1" x14ac:dyDescent="0.25">
      <c r="B53" s="216" t="s">
        <v>148</v>
      </c>
      <c r="C53" s="217">
        <v>4</v>
      </c>
      <c r="D53" s="217">
        <v>41</v>
      </c>
      <c r="E53" s="217">
        <v>18</v>
      </c>
      <c r="F53" s="424">
        <v>63</v>
      </c>
      <c r="G53" s="419"/>
      <c r="H53" s="424">
        <v>65</v>
      </c>
    </row>
    <row r="54" spans="2:9" ht="15" customHeight="1" x14ac:dyDescent="0.25">
      <c r="B54" s="216" t="s">
        <v>149</v>
      </c>
      <c r="C54" s="214">
        <v>5</v>
      </c>
      <c r="D54" s="214">
        <v>42</v>
      </c>
      <c r="E54" s="214">
        <v>19</v>
      </c>
      <c r="F54" s="424">
        <v>66</v>
      </c>
      <c r="G54" s="419"/>
      <c r="H54" s="424">
        <v>91</v>
      </c>
    </row>
    <row r="55" spans="2:9" ht="15" customHeight="1" x14ac:dyDescent="0.25">
      <c r="B55" s="216" t="s">
        <v>150</v>
      </c>
      <c r="C55" s="217">
        <v>4</v>
      </c>
      <c r="D55" s="217">
        <v>28</v>
      </c>
      <c r="E55" s="217">
        <v>11</v>
      </c>
      <c r="F55" s="424">
        <v>43</v>
      </c>
      <c r="G55" s="419"/>
      <c r="H55" s="424">
        <v>81</v>
      </c>
    </row>
    <row r="56" spans="2:9" ht="15" customHeight="1" x14ac:dyDescent="0.25">
      <c r="B56" s="216" t="s">
        <v>472</v>
      </c>
      <c r="C56" s="217">
        <v>1</v>
      </c>
      <c r="D56" s="217">
        <v>4</v>
      </c>
      <c r="E56" s="217">
        <v>0</v>
      </c>
      <c r="F56" s="424">
        <v>5</v>
      </c>
      <c r="G56" s="419"/>
      <c r="H56" s="424">
        <v>6</v>
      </c>
    </row>
    <row r="57" spans="2:9" ht="15" customHeight="1" x14ac:dyDescent="0.25">
      <c r="B57" s="216" t="s">
        <v>473</v>
      </c>
      <c r="C57" s="217">
        <v>1</v>
      </c>
      <c r="D57" s="217">
        <v>14</v>
      </c>
      <c r="E57" s="217">
        <v>2</v>
      </c>
      <c r="F57" s="424">
        <v>17</v>
      </c>
      <c r="G57" s="419"/>
      <c r="H57" s="424">
        <v>27</v>
      </c>
    </row>
    <row r="58" spans="2:9" ht="18" customHeight="1" x14ac:dyDescent="0.25">
      <c r="B58" s="216" t="s">
        <v>151</v>
      </c>
      <c r="C58" s="217">
        <v>3</v>
      </c>
      <c r="D58" s="217">
        <v>25</v>
      </c>
      <c r="E58" s="217">
        <v>14</v>
      </c>
      <c r="F58" s="424">
        <v>42</v>
      </c>
      <c r="G58" s="419"/>
      <c r="H58" s="424">
        <v>47</v>
      </c>
    </row>
    <row r="59" spans="2:9" ht="15" customHeight="1" x14ac:dyDescent="0.25">
      <c r="B59" s="216" t="s">
        <v>152</v>
      </c>
      <c r="C59" s="217">
        <v>3</v>
      </c>
      <c r="D59" s="217">
        <v>3</v>
      </c>
      <c r="E59" s="217">
        <v>12</v>
      </c>
      <c r="F59" s="424">
        <v>18</v>
      </c>
      <c r="G59" s="419"/>
      <c r="H59" s="424">
        <v>30</v>
      </c>
    </row>
    <row r="60" spans="2:9" ht="15.75" x14ac:dyDescent="0.25">
      <c r="B60" s="216" t="s">
        <v>153</v>
      </c>
      <c r="C60" s="214">
        <v>0</v>
      </c>
      <c r="D60" s="214">
        <v>1</v>
      </c>
      <c r="E60" s="214">
        <v>1</v>
      </c>
      <c r="F60" s="424">
        <v>2</v>
      </c>
      <c r="G60" s="419"/>
      <c r="H60" s="424">
        <v>4</v>
      </c>
    </row>
    <row r="61" spans="2:9" ht="18" customHeight="1" x14ac:dyDescent="0.25">
      <c r="B61" s="216" t="s">
        <v>154</v>
      </c>
      <c r="C61" s="214">
        <v>0</v>
      </c>
      <c r="D61" s="214">
        <v>4</v>
      </c>
      <c r="E61" s="214">
        <v>8</v>
      </c>
      <c r="F61" s="424">
        <v>12</v>
      </c>
      <c r="G61" s="419"/>
      <c r="H61" s="424">
        <v>28</v>
      </c>
    </row>
    <row r="62" spans="2:9" ht="18" customHeight="1" x14ac:dyDescent="0.25">
      <c r="B62" s="216" t="s">
        <v>155</v>
      </c>
      <c r="C62" s="214">
        <v>7</v>
      </c>
      <c r="D62" s="214">
        <v>71</v>
      </c>
      <c r="E62" s="214">
        <v>51</v>
      </c>
      <c r="F62" s="424">
        <v>129</v>
      </c>
      <c r="G62" s="419"/>
      <c r="H62" s="424">
        <v>176</v>
      </c>
    </row>
    <row r="63" spans="2:9" ht="18" customHeight="1" thickBot="1" x14ac:dyDescent="0.3">
      <c r="B63" s="216" t="s">
        <v>156</v>
      </c>
      <c r="C63" s="214">
        <v>1</v>
      </c>
      <c r="D63" s="214">
        <v>20</v>
      </c>
      <c r="E63" s="214">
        <v>8</v>
      </c>
      <c r="F63" s="424">
        <v>29</v>
      </c>
      <c r="G63" s="419"/>
      <c r="H63" s="424">
        <v>25</v>
      </c>
    </row>
    <row r="64" spans="2:9" s="1" customFormat="1" x14ac:dyDescent="0.25">
      <c r="B64" s="1136" t="s">
        <v>387</v>
      </c>
      <c r="C64" s="1136"/>
      <c r="D64" s="1136"/>
      <c r="E64" s="1136"/>
      <c r="F64" s="1136"/>
    </row>
    <row r="65" spans="2:8" s="1" customFormat="1" x14ac:dyDescent="0.25">
      <c r="B65" s="1127"/>
      <c r="C65" s="1127"/>
      <c r="D65" s="1127"/>
      <c r="E65" s="1127"/>
      <c r="F65" s="1127"/>
      <c r="G65" s="1127"/>
      <c r="H65" s="1127"/>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x14ac:dyDescent="0.25"/>
    <row r="125" x14ac:dyDescent="0.25"/>
  </sheetData>
  <mergeCells count="6">
    <mergeCell ref="B3:F3"/>
    <mergeCell ref="B65:H65"/>
    <mergeCell ref="B5:B7"/>
    <mergeCell ref="C5:E5"/>
    <mergeCell ref="F5:F6"/>
    <mergeCell ref="B64:F64"/>
  </mergeCells>
  <conditionalFormatting sqref="V3:XFD3">
    <cfRule type="cellIs" dxfId="38"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123"/>
  <sheetViews>
    <sheetView showGridLines="0" zoomScaleNormal="100" workbookViewId="0">
      <selection activeCell="G40" sqref="G40"/>
    </sheetView>
  </sheetViews>
  <sheetFormatPr defaultColWidth="0" defaultRowHeight="15" zeroHeight="1" x14ac:dyDescent="0.25"/>
  <cols>
    <col min="1" max="1" width="7.85546875" style="1" customWidth="1"/>
    <col min="2" max="2" width="65.28515625" customWidth="1"/>
    <col min="3" max="5" width="10.7109375" customWidth="1"/>
    <col min="6" max="6" width="9.140625" customWidth="1"/>
    <col min="7" max="7" width="0.7109375" customWidth="1"/>
    <col min="8" max="8" width="9.140625"/>
    <col min="9" max="9" width="8.5703125" style="1" customWidth="1"/>
    <col min="10" max="18" width="9.140625" hidden="1" customWidth="1"/>
    <col min="19" max="44" width="0" hidden="1" customWidth="1"/>
    <col min="45" max="16384" width="9.140625" hidden="1"/>
  </cols>
  <sheetData>
    <row r="1" spans="2:21" s="1" customFormat="1" ht="15" customHeight="1" x14ac:dyDescent="0.25">
      <c r="B1" s="62"/>
      <c r="C1" s="62"/>
      <c r="D1" s="62"/>
      <c r="E1" s="62"/>
      <c r="F1" s="62"/>
    </row>
    <row r="2" spans="2:21" s="1" customFormat="1" x14ac:dyDescent="0.25">
      <c r="B2" s="62"/>
      <c r="C2" s="62"/>
      <c r="D2" s="62"/>
      <c r="E2" s="62"/>
      <c r="F2" s="62"/>
      <c r="G2" s="62"/>
      <c r="H2" s="62"/>
    </row>
    <row r="3" spans="2:21" s="2" customFormat="1" ht="15" customHeight="1" x14ac:dyDescent="0.2">
      <c r="B3" s="860" t="s">
        <v>455</v>
      </c>
      <c r="C3" s="860"/>
      <c r="D3" s="860"/>
      <c r="E3" s="860"/>
      <c r="F3" s="860"/>
      <c r="G3" s="35"/>
      <c r="H3" s="35"/>
      <c r="I3" s="6"/>
      <c r="J3" s="6"/>
      <c r="K3" s="6"/>
      <c r="L3" s="6"/>
      <c r="M3" s="6"/>
      <c r="N3" s="6"/>
      <c r="O3" s="6"/>
      <c r="P3" s="6"/>
      <c r="Q3" s="6"/>
      <c r="R3" s="6"/>
      <c r="S3" s="6"/>
      <c r="T3" s="6"/>
      <c r="U3" s="6"/>
    </row>
    <row r="4" spans="2:21" s="1" customFormat="1" ht="9" customHeight="1" thickBot="1" x14ac:dyDescent="0.3">
      <c r="B4" s="66"/>
      <c r="C4" s="66"/>
      <c r="D4" s="66"/>
      <c r="E4" s="66"/>
      <c r="F4" s="66"/>
    </row>
    <row r="5" spans="2:21" ht="21.75" customHeight="1" x14ac:dyDescent="0.25">
      <c r="B5" s="1128" t="s">
        <v>610</v>
      </c>
      <c r="C5" s="1131" t="s">
        <v>612</v>
      </c>
      <c r="D5" s="1132"/>
      <c r="E5" s="1133"/>
      <c r="F5" s="1134" t="s">
        <v>0</v>
      </c>
      <c r="G5" s="138"/>
      <c r="H5" s="140">
        <v>2019</v>
      </c>
      <c r="I5" s="144"/>
    </row>
    <row r="6" spans="2:21" ht="25.5" x14ac:dyDescent="0.25">
      <c r="B6" s="1129"/>
      <c r="C6" s="431" t="s">
        <v>48</v>
      </c>
      <c r="D6" s="431" t="s">
        <v>157</v>
      </c>
      <c r="E6" s="431" t="s">
        <v>51</v>
      </c>
      <c r="F6" s="1135"/>
      <c r="G6" s="139"/>
      <c r="H6" s="428" t="s">
        <v>0</v>
      </c>
      <c r="J6" s="1137" t="s">
        <v>388</v>
      </c>
      <c r="K6" s="1138"/>
      <c r="L6" s="1139"/>
      <c r="M6" s="1137" t="s">
        <v>389</v>
      </c>
      <c r="N6" s="1138"/>
      <c r="O6" s="1139"/>
    </row>
    <row r="7" spans="2:21" ht="15.75" customHeight="1" thickBot="1" x14ac:dyDescent="0.3">
      <c r="B7" s="1130"/>
      <c r="C7" s="425">
        <v>20</v>
      </c>
      <c r="D7" s="425">
        <v>114</v>
      </c>
      <c r="E7" s="425">
        <v>35</v>
      </c>
      <c r="F7" s="427">
        <v>169</v>
      </c>
      <c r="G7" s="419"/>
      <c r="H7" s="427">
        <v>240</v>
      </c>
      <c r="J7" s="131" t="s">
        <v>44</v>
      </c>
      <c r="K7" s="131" t="s">
        <v>43</v>
      </c>
      <c r="L7" s="131" t="s">
        <v>45</v>
      </c>
      <c r="M7" s="131" t="s">
        <v>44</v>
      </c>
      <c r="N7" s="131" t="s">
        <v>43</v>
      </c>
      <c r="O7" s="131" t="s">
        <v>45</v>
      </c>
    </row>
    <row r="8" spans="2:21" ht="15.75" customHeight="1" thickTop="1" x14ac:dyDescent="0.25">
      <c r="B8" s="212" t="s">
        <v>112</v>
      </c>
      <c r="C8" s="213">
        <v>14</v>
      </c>
      <c r="D8" s="214">
        <v>8</v>
      </c>
      <c r="E8" s="213">
        <v>31</v>
      </c>
      <c r="F8" s="215">
        <v>53</v>
      </c>
      <c r="G8" s="419"/>
      <c r="H8" s="215">
        <v>71</v>
      </c>
      <c r="J8" s="131" t="e">
        <v>#VALUE!</v>
      </c>
      <c r="K8" s="131" t="e">
        <v>#VALUE!</v>
      </c>
      <c r="L8" s="131" t="e">
        <v>#VALUE!</v>
      </c>
      <c r="M8" s="131" t="e">
        <v>#VALUE!</v>
      </c>
      <c r="N8" s="131" t="e">
        <v>#VALUE!</v>
      </c>
      <c r="O8" s="131" t="e">
        <v>#VALUE!</v>
      </c>
    </row>
    <row r="9" spans="2:21" ht="15.75" x14ac:dyDescent="0.25">
      <c r="B9" s="216" t="s">
        <v>113</v>
      </c>
      <c r="C9" s="217">
        <v>2</v>
      </c>
      <c r="D9" s="195">
        <v>6</v>
      </c>
      <c r="E9" s="217">
        <v>5</v>
      </c>
      <c r="F9" s="215">
        <v>13</v>
      </c>
      <c r="G9" s="419"/>
      <c r="H9" s="215">
        <v>16</v>
      </c>
    </row>
    <row r="10" spans="2:21" ht="15.75" x14ac:dyDescent="0.25">
      <c r="B10" s="216" t="s">
        <v>114</v>
      </c>
      <c r="C10" s="217">
        <v>18</v>
      </c>
      <c r="D10" s="195">
        <v>11</v>
      </c>
      <c r="E10" s="217">
        <v>35</v>
      </c>
      <c r="F10" s="215">
        <v>64</v>
      </c>
      <c r="G10" s="419"/>
      <c r="H10" s="215">
        <v>71</v>
      </c>
      <c r="J10" s="1137" t="s">
        <v>390</v>
      </c>
      <c r="K10" s="1138"/>
      <c r="L10" s="1139"/>
      <c r="M10" s="1137" t="s">
        <v>391</v>
      </c>
      <c r="N10" s="1138"/>
      <c r="O10" s="1139"/>
    </row>
    <row r="11" spans="2:21" ht="15.75" x14ac:dyDescent="0.25">
      <c r="B11" s="216" t="s">
        <v>381</v>
      </c>
      <c r="C11" s="217">
        <v>20</v>
      </c>
      <c r="D11" s="195">
        <v>61</v>
      </c>
      <c r="E11" s="217">
        <v>35</v>
      </c>
      <c r="F11" s="215">
        <v>116</v>
      </c>
      <c r="G11" s="419"/>
      <c r="H11" s="215">
        <v>173</v>
      </c>
      <c r="J11" s="141"/>
      <c r="K11" s="142"/>
      <c r="L11" s="143"/>
      <c r="M11" s="141"/>
      <c r="N11" s="142"/>
      <c r="O11" s="143"/>
    </row>
    <row r="12" spans="2:21" ht="15" customHeight="1" x14ac:dyDescent="0.25">
      <c r="B12" s="216" t="s">
        <v>115</v>
      </c>
      <c r="C12" s="217">
        <v>8</v>
      </c>
      <c r="D12" s="195">
        <v>2</v>
      </c>
      <c r="E12" s="217">
        <v>16</v>
      </c>
      <c r="F12" s="215">
        <v>26</v>
      </c>
      <c r="G12" s="419"/>
      <c r="H12" s="215">
        <v>11</v>
      </c>
      <c r="J12" s="131" t="s">
        <v>44</v>
      </c>
      <c r="K12" s="131" t="s">
        <v>43</v>
      </c>
      <c r="L12" s="131" t="s">
        <v>45</v>
      </c>
      <c r="M12" s="131" t="s">
        <v>44</v>
      </c>
      <c r="N12" s="131" t="s">
        <v>43</v>
      </c>
      <c r="O12" s="131" t="s">
        <v>45</v>
      </c>
    </row>
    <row r="13" spans="2:21" ht="15.75" x14ac:dyDescent="0.25">
      <c r="B13" s="216" t="s">
        <v>116</v>
      </c>
      <c r="C13" s="217">
        <v>18</v>
      </c>
      <c r="D13" s="195">
        <v>8</v>
      </c>
      <c r="E13" s="217">
        <v>33</v>
      </c>
      <c r="F13" s="215">
        <v>59</v>
      </c>
      <c r="G13" s="419"/>
      <c r="H13" s="215">
        <v>74</v>
      </c>
      <c r="J13" s="131" t="e">
        <v>#VALUE!</v>
      </c>
      <c r="K13" s="131" t="e">
        <v>#VALUE!</v>
      </c>
      <c r="L13" s="131" t="e">
        <v>#VALUE!</v>
      </c>
      <c r="M13" s="131" t="e">
        <v>#VALUE!</v>
      </c>
      <c r="N13" s="131" t="e">
        <v>#VALUE!</v>
      </c>
      <c r="O13" s="131" t="e">
        <v>#VALUE!</v>
      </c>
    </row>
    <row r="14" spans="2:21" ht="15.75" x14ac:dyDescent="0.25">
      <c r="B14" s="216" t="s">
        <v>117</v>
      </c>
      <c r="C14" s="217">
        <v>12</v>
      </c>
      <c r="D14" s="195">
        <v>14</v>
      </c>
      <c r="E14" s="217">
        <v>14</v>
      </c>
      <c r="F14" s="215">
        <v>40</v>
      </c>
      <c r="G14" s="419"/>
      <c r="H14" s="215">
        <v>39</v>
      </c>
    </row>
    <row r="15" spans="2:21" ht="15.75" x14ac:dyDescent="0.25">
      <c r="B15" s="216" t="s">
        <v>118</v>
      </c>
      <c r="C15" s="217">
        <v>4</v>
      </c>
      <c r="D15" s="195">
        <v>1</v>
      </c>
      <c r="E15" s="217">
        <v>13</v>
      </c>
      <c r="F15" s="215">
        <v>18</v>
      </c>
      <c r="G15" s="419"/>
      <c r="H15" s="215">
        <v>12</v>
      </c>
      <c r="J15" s="1137" t="s">
        <v>392</v>
      </c>
      <c r="K15" s="1138"/>
      <c r="L15" s="1139"/>
      <c r="M15" s="1137" t="s">
        <v>393</v>
      </c>
      <c r="N15" s="1138"/>
      <c r="O15" s="1139"/>
    </row>
    <row r="16" spans="2:21" ht="15.75" x14ac:dyDescent="0.25">
      <c r="B16" s="216" t="s">
        <v>119</v>
      </c>
      <c r="C16" s="217">
        <v>15</v>
      </c>
      <c r="D16" s="195">
        <v>5</v>
      </c>
      <c r="E16" s="217">
        <v>31</v>
      </c>
      <c r="F16" s="215">
        <v>51</v>
      </c>
      <c r="G16" s="419"/>
      <c r="H16" s="215">
        <v>50</v>
      </c>
      <c r="J16" s="131" t="s">
        <v>44</v>
      </c>
      <c r="K16" s="131" t="s">
        <v>43</v>
      </c>
      <c r="L16" s="131" t="s">
        <v>45</v>
      </c>
      <c r="M16" s="131" t="s">
        <v>44</v>
      </c>
      <c r="N16" s="131" t="s">
        <v>43</v>
      </c>
      <c r="O16" s="131" t="s">
        <v>45</v>
      </c>
    </row>
    <row r="17" spans="2:15" ht="15.75" x14ac:dyDescent="0.25">
      <c r="B17" s="216" t="s">
        <v>120</v>
      </c>
      <c r="C17" s="214">
        <v>4</v>
      </c>
      <c r="D17" s="195">
        <v>5</v>
      </c>
      <c r="E17" s="214">
        <v>13</v>
      </c>
      <c r="F17" s="215">
        <v>22</v>
      </c>
      <c r="G17" s="419"/>
      <c r="H17" s="215">
        <v>31</v>
      </c>
      <c r="J17" s="131"/>
      <c r="K17" s="131"/>
      <c r="L17" s="131"/>
      <c r="M17" s="131"/>
      <c r="N17" s="131"/>
      <c r="O17" s="131"/>
    </row>
    <row r="18" spans="2:15" ht="15.75" x14ac:dyDescent="0.25">
      <c r="B18" s="216" t="s">
        <v>121</v>
      </c>
      <c r="C18" s="214">
        <v>10</v>
      </c>
      <c r="D18" s="195">
        <v>4</v>
      </c>
      <c r="E18" s="214">
        <v>9</v>
      </c>
      <c r="F18" s="215">
        <v>23</v>
      </c>
      <c r="G18" s="419"/>
      <c r="H18" s="215">
        <v>23</v>
      </c>
    </row>
    <row r="19" spans="2:15" ht="15.75" x14ac:dyDescent="0.25">
      <c r="B19" s="216" t="s">
        <v>382</v>
      </c>
      <c r="C19" s="214">
        <v>5</v>
      </c>
      <c r="D19" s="195">
        <v>1</v>
      </c>
      <c r="E19" s="214">
        <v>14</v>
      </c>
      <c r="F19" s="215">
        <v>20</v>
      </c>
      <c r="G19" s="419"/>
      <c r="H19" s="215">
        <v>29</v>
      </c>
    </row>
    <row r="20" spans="2:15" ht="15.75" x14ac:dyDescent="0.25">
      <c r="B20" s="216" t="s">
        <v>383</v>
      </c>
      <c r="C20" s="214">
        <v>13</v>
      </c>
      <c r="D20" s="195">
        <v>5</v>
      </c>
      <c r="E20" s="214">
        <v>27</v>
      </c>
      <c r="F20" s="215">
        <v>45</v>
      </c>
      <c r="G20" s="419"/>
      <c r="H20" s="215">
        <v>41</v>
      </c>
    </row>
    <row r="21" spans="2:15" ht="15.75" x14ac:dyDescent="0.25">
      <c r="B21" s="216" t="s">
        <v>384</v>
      </c>
      <c r="C21" s="214">
        <v>2</v>
      </c>
      <c r="D21" s="195">
        <v>0</v>
      </c>
      <c r="E21" s="214">
        <v>1</v>
      </c>
      <c r="F21" s="215">
        <v>3</v>
      </c>
      <c r="G21" s="419"/>
      <c r="H21" s="215">
        <v>12</v>
      </c>
    </row>
    <row r="22" spans="2:15" ht="15.75" x14ac:dyDescent="0.25">
      <c r="B22" s="216" t="s">
        <v>122</v>
      </c>
      <c r="C22" s="217">
        <v>19</v>
      </c>
      <c r="D22" s="195">
        <v>7</v>
      </c>
      <c r="E22" s="217">
        <v>32</v>
      </c>
      <c r="F22" s="215">
        <v>58</v>
      </c>
      <c r="G22" s="419"/>
      <c r="H22" s="215">
        <v>60</v>
      </c>
    </row>
    <row r="23" spans="2:15" ht="15.75" x14ac:dyDescent="0.25">
      <c r="B23" s="216" t="s">
        <v>123</v>
      </c>
      <c r="C23" s="217">
        <v>11</v>
      </c>
      <c r="D23" s="195">
        <v>18</v>
      </c>
      <c r="E23" s="217">
        <v>28</v>
      </c>
      <c r="F23" s="215">
        <v>57</v>
      </c>
      <c r="G23" s="419"/>
      <c r="H23" s="215">
        <v>74</v>
      </c>
    </row>
    <row r="24" spans="2:15" ht="15.75" x14ac:dyDescent="0.25">
      <c r="B24" s="216" t="s">
        <v>124</v>
      </c>
      <c r="C24" s="217">
        <v>18</v>
      </c>
      <c r="D24" s="195">
        <v>8</v>
      </c>
      <c r="E24" s="217">
        <v>33</v>
      </c>
      <c r="F24" s="215">
        <v>59</v>
      </c>
      <c r="G24" s="419"/>
      <c r="H24" s="215">
        <v>67</v>
      </c>
    </row>
    <row r="25" spans="2:15" ht="15" customHeight="1" x14ac:dyDescent="0.25">
      <c r="B25" s="216" t="s">
        <v>469</v>
      </c>
      <c r="C25" s="217">
        <v>5</v>
      </c>
      <c r="D25" s="195">
        <v>0</v>
      </c>
      <c r="E25" s="217">
        <v>4</v>
      </c>
      <c r="F25" s="215">
        <v>9</v>
      </c>
      <c r="G25" s="419"/>
      <c r="H25" s="215">
        <v>9</v>
      </c>
    </row>
    <row r="26" spans="2:15" ht="15.75" x14ac:dyDescent="0.25">
      <c r="B26" s="216" t="s">
        <v>125</v>
      </c>
      <c r="C26" s="217">
        <v>13</v>
      </c>
      <c r="D26" s="195">
        <v>21</v>
      </c>
      <c r="E26" s="217">
        <v>25</v>
      </c>
      <c r="F26" s="215">
        <v>59</v>
      </c>
      <c r="G26" s="419"/>
      <c r="H26" s="215">
        <v>76</v>
      </c>
    </row>
    <row r="27" spans="2:15" ht="15.75" x14ac:dyDescent="0.25">
      <c r="B27" s="216" t="s">
        <v>126</v>
      </c>
      <c r="C27" s="217">
        <v>18</v>
      </c>
      <c r="D27" s="195">
        <v>30</v>
      </c>
      <c r="E27" s="217">
        <v>34</v>
      </c>
      <c r="F27" s="215">
        <v>82</v>
      </c>
      <c r="G27" s="419"/>
      <c r="H27" s="215">
        <v>77</v>
      </c>
    </row>
    <row r="28" spans="2:15" ht="15" customHeight="1" x14ac:dyDescent="0.25">
      <c r="B28" s="216" t="s">
        <v>127</v>
      </c>
      <c r="C28" s="217">
        <v>17</v>
      </c>
      <c r="D28" s="195">
        <v>12</v>
      </c>
      <c r="E28" s="217">
        <v>35</v>
      </c>
      <c r="F28" s="215">
        <v>64</v>
      </c>
      <c r="G28" s="419"/>
      <c r="H28" s="215">
        <v>86</v>
      </c>
    </row>
    <row r="29" spans="2:15" ht="15.75" x14ac:dyDescent="0.25">
      <c r="B29" s="216" t="s">
        <v>128</v>
      </c>
      <c r="C29" s="217">
        <v>18</v>
      </c>
      <c r="D29" s="195">
        <v>30</v>
      </c>
      <c r="E29" s="217">
        <v>35</v>
      </c>
      <c r="F29" s="215">
        <v>83</v>
      </c>
      <c r="G29" s="419"/>
      <c r="H29" s="215">
        <v>94</v>
      </c>
    </row>
    <row r="30" spans="2:15" ht="15.75" x14ac:dyDescent="0.25">
      <c r="B30" s="216" t="s">
        <v>129</v>
      </c>
      <c r="C30" s="217">
        <v>16</v>
      </c>
      <c r="D30" s="195">
        <v>20</v>
      </c>
      <c r="E30" s="217">
        <v>33</v>
      </c>
      <c r="F30" s="215">
        <v>69</v>
      </c>
      <c r="G30" s="419"/>
      <c r="H30" s="215">
        <v>77</v>
      </c>
      <c r="J30" s="1137" t="s">
        <v>394</v>
      </c>
      <c r="K30" s="1138"/>
      <c r="L30" s="1139"/>
      <c r="M30" s="1137" t="s">
        <v>395</v>
      </c>
      <c r="N30" s="1138"/>
      <c r="O30" s="1139"/>
    </row>
    <row r="31" spans="2:15" ht="15.75" x14ac:dyDescent="0.25">
      <c r="B31" s="216" t="s">
        <v>130</v>
      </c>
      <c r="C31" s="217">
        <v>2</v>
      </c>
      <c r="D31" s="195">
        <v>0</v>
      </c>
      <c r="E31" s="217">
        <v>7</v>
      </c>
      <c r="F31" s="215">
        <v>9</v>
      </c>
      <c r="G31" s="419"/>
      <c r="H31" s="215">
        <v>21</v>
      </c>
      <c r="J31" s="131" t="s">
        <v>44</v>
      </c>
      <c r="K31" s="131" t="s">
        <v>43</v>
      </c>
      <c r="L31" s="131" t="s">
        <v>45</v>
      </c>
      <c r="M31" s="131" t="s">
        <v>44</v>
      </c>
      <c r="N31" s="131" t="s">
        <v>43</v>
      </c>
      <c r="O31" s="131" t="s">
        <v>45</v>
      </c>
    </row>
    <row r="32" spans="2:15" ht="15.75" x14ac:dyDescent="0.25">
      <c r="B32" s="216" t="s">
        <v>131</v>
      </c>
      <c r="C32" s="214">
        <v>9</v>
      </c>
      <c r="D32" s="195">
        <v>5</v>
      </c>
      <c r="E32" s="214">
        <v>22</v>
      </c>
      <c r="F32" s="215">
        <v>36</v>
      </c>
      <c r="G32" s="419"/>
      <c r="H32" s="215">
        <v>57</v>
      </c>
      <c r="J32" s="131" t="e">
        <v>#VALUE!</v>
      </c>
      <c r="K32" s="131" t="e">
        <v>#VALUE!</v>
      </c>
      <c r="L32" s="131" t="e">
        <v>#VALUE!</v>
      </c>
      <c r="M32" s="131" t="e">
        <v>#VALUE!</v>
      </c>
      <c r="N32" s="131" t="e">
        <v>#VALUE!</v>
      </c>
      <c r="O32" s="131" t="e">
        <v>#VALUE!</v>
      </c>
    </row>
    <row r="33" spans="2:15" ht="15" customHeight="1" x14ac:dyDescent="0.25">
      <c r="B33" s="216" t="s">
        <v>132</v>
      </c>
      <c r="C33" s="217">
        <v>4</v>
      </c>
      <c r="D33" s="195">
        <v>2</v>
      </c>
      <c r="E33" s="217">
        <v>25</v>
      </c>
      <c r="F33" s="215">
        <v>31</v>
      </c>
      <c r="G33" s="419"/>
      <c r="H33" s="215">
        <v>41</v>
      </c>
    </row>
    <row r="34" spans="2:15" ht="15.75" x14ac:dyDescent="0.25">
      <c r="B34" s="216" t="s">
        <v>133</v>
      </c>
      <c r="C34" s="217">
        <v>12</v>
      </c>
      <c r="D34" s="195">
        <v>6</v>
      </c>
      <c r="E34" s="217">
        <v>31</v>
      </c>
      <c r="F34" s="215">
        <v>49</v>
      </c>
      <c r="G34" s="419"/>
      <c r="H34" s="215">
        <v>60</v>
      </c>
    </row>
    <row r="35" spans="2:15" ht="15.75" x14ac:dyDescent="0.25">
      <c r="B35" s="216" t="s">
        <v>134</v>
      </c>
      <c r="C35" s="217">
        <v>12</v>
      </c>
      <c r="D35" s="195">
        <v>6</v>
      </c>
      <c r="E35" s="217">
        <v>27</v>
      </c>
      <c r="F35" s="215">
        <v>45</v>
      </c>
      <c r="G35" s="419"/>
      <c r="H35" s="215">
        <v>44</v>
      </c>
    </row>
    <row r="36" spans="2:15" ht="15.75" x14ac:dyDescent="0.25">
      <c r="B36" s="216" t="s">
        <v>135</v>
      </c>
      <c r="C36" s="217">
        <v>14</v>
      </c>
      <c r="D36" s="195">
        <v>18</v>
      </c>
      <c r="E36" s="217">
        <v>30</v>
      </c>
      <c r="F36" s="215">
        <v>62</v>
      </c>
      <c r="G36" s="419"/>
      <c r="H36" s="215">
        <v>82</v>
      </c>
    </row>
    <row r="37" spans="2:15" ht="15.75" x14ac:dyDescent="0.25">
      <c r="B37" s="216" t="s">
        <v>470</v>
      </c>
      <c r="C37" s="217">
        <v>15</v>
      </c>
      <c r="D37" s="195">
        <v>8</v>
      </c>
      <c r="E37" s="217">
        <v>32</v>
      </c>
      <c r="F37" s="215">
        <v>55</v>
      </c>
      <c r="G37" s="419"/>
      <c r="H37" s="215">
        <v>52</v>
      </c>
    </row>
    <row r="38" spans="2:15" ht="15.75" x14ac:dyDescent="0.25">
      <c r="B38" s="216" t="s">
        <v>136</v>
      </c>
      <c r="C38" s="217">
        <v>15</v>
      </c>
      <c r="D38" s="195">
        <v>2</v>
      </c>
      <c r="E38" s="217">
        <v>30</v>
      </c>
      <c r="F38" s="215">
        <v>47</v>
      </c>
      <c r="G38" s="419"/>
      <c r="H38" s="215">
        <v>57</v>
      </c>
    </row>
    <row r="39" spans="2:15" ht="15.75" x14ac:dyDescent="0.25">
      <c r="B39" s="216" t="s">
        <v>137</v>
      </c>
      <c r="C39" s="217">
        <v>10</v>
      </c>
      <c r="D39" s="195">
        <v>24</v>
      </c>
      <c r="E39" s="217">
        <v>22</v>
      </c>
      <c r="F39" s="215">
        <v>56</v>
      </c>
      <c r="G39" s="419"/>
      <c r="H39" s="215">
        <v>78</v>
      </c>
    </row>
    <row r="40" spans="2:15" ht="15.75" x14ac:dyDescent="0.25">
      <c r="B40" s="216" t="s">
        <v>471</v>
      </c>
      <c r="C40" s="217">
        <v>8</v>
      </c>
      <c r="D40" s="195">
        <v>4</v>
      </c>
      <c r="E40" s="217">
        <v>18</v>
      </c>
      <c r="F40" s="215">
        <v>30</v>
      </c>
      <c r="G40" s="419"/>
      <c r="H40" s="215">
        <v>35</v>
      </c>
    </row>
    <row r="41" spans="2:15" ht="15.75" x14ac:dyDescent="0.25">
      <c r="B41" s="216" t="s">
        <v>138</v>
      </c>
      <c r="C41" s="214">
        <v>9</v>
      </c>
      <c r="D41" s="195">
        <v>8</v>
      </c>
      <c r="E41" s="214">
        <v>23</v>
      </c>
      <c r="F41" s="215">
        <v>40</v>
      </c>
      <c r="G41" s="419"/>
      <c r="H41" s="215">
        <v>61</v>
      </c>
    </row>
    <row r="42" spans="2:15" ht="15.75" x14ac:dyDescent="0.25">
      <c r="B42" s="216" t="s">
        <v>139</v>
      </c>
      <c r="C42" s="214">
        <v>13</v>
      </c>
      <c r="D42" s="195">
        <v>11</v>
      </c>
      <c r="E42" s="214">
        <v>35</v>
      </c>
      <c r="F42" s="215">
        <v>59</v>
      </c>
      <c r="G42" s="419"/>
      <c r="H42" s="215">
        <v>89</v>
      </c>
      <c r="J42" s="1137" t="s">
        <v>396</v>
      </c>
      <c r="K42" s="1138"/>
      <c r="L42" s="1139"/>
      <c r="M42" s="1137" t="s">
        <v>397</v>
      </c>
      <c r="N42" s="1138"/>
      <c r="O42" s="1139"/>
    </row>
    <row r="43" spans="2:15" ht="15.75" x14ac:dyDescent="0.25">
      <c r="B43" s="216" t="s">
        <v>385</v>
      </c>
      <c r="C43" s="214">
        <v>2</v>
      </c>
      <c r="D43" s="195">
        <v>2</v>
      </c>
      <c r="E43" s="214">
        <v>6</v>
      </c>
      <c r="F43" s="215">
        <v>10</v>
      </c>
      <c r="G43" s="419"/>
      <c r="H43" s="215">
        <v>19</v>
      </c>
      <c r="J43" s="131" t="s">
        <v>44</v>
      </c>
      <c r="K43" s="131" t="s">
        <v>43</v>
      </c>
      <c r="L43" s="131" t="s">
        <v>45</v>
      </c>
      <c r="M43" s="131" t="s">
        <v>44</v>
      </c>
      <c r="N43" s="131" t="s">
        <v>43</v>
      </c>
      <c r="O43" s="131" t="s">
        <v>45</v>
      </c>
    </row>
    <row r="44" spans="2:15" ht="15.75" x14ac:dyDescent="0.25">
      <c r="B44" s="216" t="s">
        <v>140</v>
      </c>
      <c r="C44" s="214">
        <v>19</v>
      </c>
      <c r="D44" s="195">
        <v>106</v>
      </c>
      <c r="E44" s="214">
        <v>35</v>
      </c>
      <c r="F44" s="215">
        <v>160</v>
      </c>
      <c r="G44" s="419"/>
      <c r="H44" s="215">
        <v>226</v>
      </c>
      <c r="J44" s="131" t="e">
        <v>#VALUE!</v>
      </c>
      <c r="K44" s="131" t="e">
        <v>#VALUE!</v>
      </c>
      <c r="L44" s="131" t="e">
        <v>#VALUE!</v>
      </c>
      <c r="M44" s="131" t="e">
        <v>#VALUE!</v>
      </c>
      <c r="N44" s="131" t="e">
        <v>#VALUE!</v>
      </c>
      <c r="O44" s="131" t="e">
        <v>#VALUE!</v>
      </c>
    </row>
    <row r="45" spans="2:15" ht="15.75" x14ac:dyDescent="0.25">
      <c r="B45" s="216" t="s">
        <v>141</v>
      </c>
      <c r="C45" s="214">
        <v>16</v>
      </c>
      <c r="D45" s="195">
        <v>3</v>
      </c>
      <c r="E45" s="214">
        <v>34</v>
      </c>
      <c r="F45" s="215">
        <v>53</v>
      </c>
      <c r="G45" s="419"/>
      <c r="H45" s="215">
        <v>74</v>
      </c>
    </row>
    <row r="46" spans="2:15" ht="15.75" x14ac:dyDescent="0.25">
      <c r="B46" s="216" t="s">
        <v>142</v>
      </c>
      <c r="C46" s="214">
        <v>20</v>
      </c>
      <c r="D46" s="195">
        <v>19</v>
      </c>
      <c r="E46" s="214">
        <v>35</v>
      </c>
      <c r="F46" s="215">
        <v>74</v>
      </c>
      <c r="G46" s="419"/>
      <c r="H46" s="215">
        <v>91</v>
      </c>
    </row>
    <row r="47" spans="2:15" ht="15.75" x14ac:dyDescent="0.25">
      <c r="B47" s="216" t="s">
        <v>143</v>
      </c>
      <c r="C47" s="214">
        <v>4</v>
      </c>
      <c r="D47" s="195">
        <v>4</v>
      </c>
      <c r="E47" s="214">
        <v>19</v>
      </c>
      <c r="F47" s="215">
        <v>27</v>
      </c>
      <c r="G47" s="419"/>
      <c r="H47" s="215">
        <v>27</v>
      </c>
    </row>
    <row r="48" spans="2:15" ht="15.75" x14ac:dyDescent="0.25">
      <c r="B48" s="216" t="s">
        <v>144</v>
      </c>
      <c r="C48" s="214">
        <v>2</v>
      </c>
      <c r="D48" s="195">
        <v>4</v>
      </c>
      <c r="E48" s="214">
        <v>6</v>
      </c>
      <c r="F48" s="215">
        <v>12</v>
      </c>
      <c r="G48" s="419"/>
      <c r="H48" s="215">
        <v>21</v>
      </c>
    </row>
    <row r="49" spans="2:8" ht="15.75" x14ac:dyDescent="0.25">
      <c r="B49" s="216" t="s">
        <v>145</v>
      </c>
      <c r="C49" s="214">
        <v>7</v>
      </c>
      <c r="D49" s="195">
        <v>6</v>
      </c>
      <c r="E49" s="214">
        <v>21</v>
      </c>
      <c r="F49" s="215">
        <v>34</v>
      </c>
      <c r="G49" s="419"/>
      <c r="H49" s="215">
        <v>36</v>
      </c>
    </row>
    <row r="50" spans="2:8" ht="15.75" x14ac:dyDescent="0.25">
      <c r="B50" s="216" t="s">
        <v>146</v>
      </c>
      <c r="C50" s="214">
        <v>1</v>
      </c>
      <c r="D50" s="195">
        <v>3</v>
      </c>
      <c r="E50" s="214">
        <v>0</v>
      </c>
      <c r="F50" s="215">
        <v>4</v>
      </c>
      <c r="G50" s="419"/>
      <c r="H50" s="215">
        <v>3</v>
      </c>
    </row>
    <row r="51" spans="2:8" ht="15.75" x14ac:dyDescent="0.25">
      <c r="B51" s="216" t="s">
        <v>386</v>
      </c>
      <c r="C51" s="214">
        <v>6</v>
      </c>
      <c r="D51" s="195">
        <v>0</v>
      </c>
      <c r="E51" s="214">
        <v>18</v>
      </c>
      <c r="F51" s="215">
        <v>24</v>
      </c>
      <c r="G51" s="419"/>
      <c r="H51" s="215">
        <v>31</v>
      </c>
    </row>
    <row r="52" spans="2:8" ht="15.75" x14ac:dyDescent="0.25">
      <c r="B52" s="216" t="s">
        <v>147</v>
      </c>
      <c r="C52" s="214">
        <v>12</v>
      </c>
      <c r="D52" s="195">
        <v>5</v>
      </c>
      <c r="E52" s="214">
        <v>27</v>
      </c>
      <c r="F52" s="215">
        <v>44</v>
      </c>
      <c r="G52" s="419"/>
      <c r="H52" s="215">
        <v>56</v>
      </c>
    </row>
    <row r="53" spans="2:8" ht="15.75" x14ac:dyDescent="0.25">
      <c r="B53" s="216" t="s">
        <v>148</v>
      </c>
      <c r="C53" s="214">
        <v>17</v>
      </c>
      <c r="D53" s="195">
        <v>13</v>
      </c>
      <c r="E53" s="214">
        <v>33</v>
      </c>
      <c r="F53" s="215">
        <v>63</v>
      </c>
      <c r="G53" s="419"/>
      <c r="H53" s="215">
        <v>65</v>
      </c>
    </row>
    <row r="54" spans="2:8" ht="15.75" x14ac:dyDescent="0.25">
      <c r="B54" s="216" t="s">
        <v>149</v>
      </c>
      <c r="C54" s="214">
        <v>19</v>
      </c>
      <c r="D54" s="195">
        <v>12</v>
      </c>
      <c r="E54" s="214">
        <v>35</v>
      </c>
      <c r="F54" s="215">
        <v>66</v>
      </c>
      <c r="G54" s="419"/>
      <c r="H54" s="215">
        <v>91</v>
      </c>
    </row>
    <row r="55" spans="2:8" ht="15.75" x14ac:dyDescent="0.25">
      <c r="B55" s="216" t="s">
        <v>150</v>
      </c>
      <c r="C55" s="214">
        <v>6</v>
      </c>
      <c r="D55" s="195">
        <v>11</v>
      </c>
      <c r="E55" s="214">
        <v>26</v>
      </c>
      <c r="F55" s="215">
        <v>43</v>
      </c>
      <c r="G55" s="419"/>
      <c r="H55" s="215">
        <v>81</v>
      </c>
    </row>
    <row r="56" spans="2:8" ht="15.75" x14ac:dyDescent="0.25">
      <c r="B56" s="216" t="s">
        <v>472</v>
      </c>
      <c r="C56" s="214">
        <v>0</v>
      </c>
      <c r="D56" s="195">
        <v>0</v>
      </c>
      <c r="E56" s="214">
        <v>5</v>
      </c>
      <c r="F56" s="215">
        <v>5</v>
      </c>
      <c r="G56" s="419"/>
      <c r="H56" s="215">
        <v>6</v>
      </c>
    </row>
    <row r="57" spans="2:8" ht="15.75" x14ac:dyDescent="0.25">
      <c r="B57" s="216" t="s">
        <v>473</v>
      </c>
      <c r="C57" s="214">
        <v>5</v>
      </c>
      <c r="D57" s="195">
        <v>2</v>
      </c>
      <c r="E57" s="214">
        <v>10</v>
      </c>
      <c r="F57" s="215">
        <v>17</v>
      </c>
      <c r="G57" s="419"/>
      <c r="H57" s="215">
        <v>27</v>
      </c>
    </row>
    <row r="58" spans="2:8" ht="15.75" x14ac:dyDescent="0.25">
      <c r="B58" s="216" t="s">
        <v>151</v>
      </c>
      <c r="C58" s="214">
        <v>5</v>
      </c>
      <c r="D58" s="195">
        <v>6</v>
      </c>
      <c r="E58" s="214">
        <v>31</v>
      </c>
      <c r="F58" s="215">
        <v>42</v>
      </c>
      <c r="G58" s="419"/>
      <c r="H58" s="215">
        <v>47</v>
      </c>
    </row>
    <row r="59" spans="2:8" ht="15.75" x14ac:dyDescent="0.25">
      <c r="B59" s="216" t="s">
        <v>152</v>
      </c>
      <c r="C59" s="214">
        <v>4</v>
      </c>
      <c r="D59" s="195">
        <v>2</v>
      </c>
      <c r="E59" s="214">
        <v>12</v>
      </c>
      <c r="F59" s="215">
        <v>18</v>
      </c>
      <c r="G59" s="419"/>
      <c r="H59" s="215">
        <v>30</v>
      </c>
    </row>
    <row r="60" spans="2:8" ht="15.75" x14ac:dyDescent="0.25">
      <c r="B60" s="216" t="s">
        <v>153</v>
      </c>
      <c r="C60" s="214">
        <v>2</v>
      </c>
      <c r="D60" s="195">
        <v>0</v>
      </c>
      <c r="E60" s="214">
        <v>0</v>
      </c>
      <c r="F60" s="215">
        <v>2</v>
      </c>
      <c r="G60" s="419"/>
      <c r="H60" s="215">
        <v>4</v>
      </c>
    </row>
    <row r="61" spans="2:8" ht="15.75" x14ac:dyDescent="0.25">
      <c r="B61" s="216" t="s">
        <v>154</v>
      </c>
      <c r="C61" s="217">
        <v>4</v>
      </c>
      <c r="D61" s="195">
        <v>0</v>
      </c>
      <c r="E61" s="217">
        <v>8</v>
      </c>
      <c r="F61" s="215">
        <v>12</v>
      </c>
      <c r="G61" s="419"/>
      <c r="H61" s="429">
        <v>28</v>
      </c>
    </row>
    <row r="62" spans="2:8" ht="15.75" x14ac:dyDescent="0.25">
      <c r="B62" s="216" t="s">
        <v>155</v>
      </c>
      <c r="C62" s="214">
        <v>20</v>
      </c>
      <c r="D62" s="195">
        <v>74</v>
      </c>
      <c r="E62" s="214">
        <v>35</v>
      </c>
      <c r="F62" s="215">
        <v>129</v>
      </c>
      <c r="G62" s="419"/>
      <c r="H62" s="429">
        <v>176</v>
      </c>
    </row>
    <row r="63" spans="2:8" ht="16.5" thickBot="1" x14ac:dyDescent="0.3">
      <c r="B63" s="218" t="s">
        <v>156</v>
      </c>
      <c r="C63" s="219">
        <v>12</v>
      </c>
      <c r="D63" s="220">
        <v>4</v>
      </c>
      <c r="E63" s="219">
        <v>13</v>
      </c>
      <c r="F63" s="221">
        <v>29</v>
      </c>
      <c r="G63" s="430"/>
      <c r="H63" s="221">
        <v>25</v>
      </c>
    </row>
    <row r="64" spans="2:8" s="1" customFormat="1" x14ac:dyDescent="0.25">
      <c r="B64" s="1136" t="s">
        <v>387</v>
      </c>
      <c r="C64" s="1136"/>
      <c r="D64" s="1136"/>
      <c r="E64" s="1136"/>
      <c r="F64" s="1136"/>
    </row>
    <row r="65" spans="2:8" s="1" customFormat="1" x14ac:dyDescent="0.25">
      <c r="B65" s="1127"/>
      <c r="C65" s="1127"/>
      <c r="D65" s="1127"/>
      <c r="E65" s="1127"/>
      <c r="F65" s="1127"/>
      <c r="G65" s="1127"/>
      <c r="H65" s="1127"/>
    </row>
    <row r="66" spans="2:8" s="1" customFormat="1" x14ac:dyDescent="0.25"/>
    <row r="67" spans="2:8" hidden="1" x14ac:dyDescent="0.25"/>
    <row r="68" spans="2:8" hidden="1" x14ac:dyDescent="0.25"/>
    <row r="69" spans="2:8" hidden="1" x14ac:dyDescent="0.25"/>
    <row r="70" spans="2:8" hidden="1" x14ac:dyDescent="0.25"/>
    <row r="71" spans="2:8" hidden="1" x14ac:dyDescent="0.25"/>
    <row r="72" spans="2:8" hidden="1" x14ac:dyDescent="0.25"/>
    <row r="73" spans="2:8" hidden="1" x14ac:dyDescent="0.25"/>
    <row r="74" spans="2:8" hidden="1" x14ac:dyDescent="0.25"/>
    <row r="75" spans="2:8" hidden="1" x14ac:dyDescent="0.25"/>
    <row r="76" spans="2:8" hidden="1" x14ac:dyDescent="0.25"/>
    <row r="77" spans="2:8" hidden="1" x14ac:dyDescent="0.25"/>
    <row r="78" spans="2:8" hidden="1" x14ac:dyDescent="0.25"/>
    <row r="79" spans="2:8" hidden="1" x14ac:dyDescent="0.25"/>
    <row r="80" spans="2:8"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16">
    <mergeCell ref="B3:F3"/>
    <mergeCell ref="B65:H65"/>
    <mergeCell ref="B5:B7"/>
    <mergeCell ref="C5:E5"/>
    <mergeCell ref="F5:F6"/>
    <mergeCell ref="J6:L6"/>
    <mergeCell ref="M6:O6"/>
    <mergeCell ref="J10:L10"/>
    <mergeCell ref="M10:O10"/>
    <mergeCell ref="J15:L15"/>
    <mergeCell ref="M15:O15"/>
    <mergeCell ref="J30:L30"/>
    <mergeCell ref="M30:O30"/>
    <mergeCell ref="J42:L42"/>
    <mergeCell ref="M42:O42"/>
    <mergeCell ref="B64:F64"/>
  </mergeCells>
  <conditionalFormatting sqref="V3:XFD3">
    <cfRule type="cellIs" dxfId="37" priority="1" operator="equal">
      <formula>0</formula>
    </cfRule>
  </conditionalFormatting>
  <pageMargins left="0.7" right="0.7" top="0.75" bottom="0.75" header="0.3" footer="0.3"/>
  <pageSetup paperSize="9" scale="6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6"/>
  <sheetViews>
    <sheetView showGridLines="0" workbookViewId="0"/>
  </sheetViews>
  <sheetFormatPr defaultColWidth="0" defaultRowHeight="15" zeroHeight="1" x14ac:dyDescent="0.25"/>
  <cols>
    <col min="1" max="1" width="6.5703125" style="1" customWidth="1"/>
    <col min="2" max="2" width="6.85546875" style="68" customWidth="1"/>
    <col min="3" max="4" width="17" customWidth="1"/>
    <col min="5" max="5" width="10.5703125" customWidth="1"/>
    <col min="6" max="7" width="4.42578125" customWidth="1"/>
    <col min="8" max="8" width="4.7109375" customWidth="1"/>
    <col min="9" max="9" width="6.7109375" customWidth="1"/>
    <col min="10" max="12" width="4.7109375" customWidth="1"/>
    <col min="13" max="13" width="7" customWidth="1"/>
    <col min="14" max="14" width="7.28515625" customWidth="1"/>
    <col min="15" max="15" width="1.140625" style="1" customWidth="1"/>
    <col min="16" max="16" width="7.7109375" customWidth="1"/>
    <col min="17" max="17" width="8.85546875" style="1" customWidth="1"/>
    <col min="18" max="16384" width="8.85546875" hidden="1"/>
  </cols>
  <sheetData>
    <row r="1" spans="2:19" s="1" customFormat="1" x14ac:dyDescent="0.25">
      <c r="B1" s="69"/>
    </row>
    <row r="2" spans="2:19" s="1" customFormat="1" x14ac:dyDescent="0.25">
      <c r="B2" s="69"/>
    </row>
    <row r="3" spans="2:19" s="2" customFormat="1" ht="19.5" customHeight="1" x14ac:dyDescent="0.2">
      <c r="B3" s="860" t="s">
        <v>551</v>
      </c>
      <c r="C3" s="860"/>
      <c r="D3" s="860"/>
      <c r="E3" s="860"/>
      <c r="F3" s="860"/>
      <c r="G3" s="860"/>
      <c r="H3" s="860"/>
      <c r="I3" s="860"/>
      <c r="J3" s="860"/>
      <c r="K3" s="860"/>
      <c r="L3" s="860"/>
      <c r="M3" s="860"/>
      <c r="N3" s="860"/>
      <c r="O3" s="860"/>
      <c r="P3" s="860"/>
      <c r="Q3" s="6"/>
      <c r="R3" s="6"/>
      <c r="S3" s="6"/>
    </row>
    <row r="4" spans="2:19" s="1" customFormat="1" ht="21" customHeight="1" x14ac:dyDescent="0.25">
      <c r="B4" s="860"/>
      <c r="C4" s="860"/>
      <c r="D4" s="860"/>
      <c r="E4" s="860"/>
      <c r="F4" s="860"/>
      <c r="G4" s="860"/>
      <c r="H4" s="860"/>
      <c r="I4" s="860"/>
      <c r="J4" s="860"/>
      <c r="K4" s="860"/>
      <c r="L4" s="860"/>
      <c r="M4" s="860"/>
      <c r="N4" s="860"/>
      <c r="O4" s="860"/>
      <c r="P4" s="860"/>
    </row>
    <row r="5" spans="2:19" s="1" customFormat="1" ht="7.5" customHeight="1" thickBot="1" x14ac:dyDescent="0.3">
      <c r="B5" s="433"/>
      <c r="C5" s="292"/>
      <c r="D5" s="292"/>
      <c r="E5" s="292"/>
      <c r="F5" s="292"/>
      <c r="G5" s="292"/>
      <c r="H5" s="292"/>
      <c r="I5" s="292"/>
      <c r="J5" s="292"/>
      <c r="K5" s="292"/>
      <c r="L5" s="292"/>
      <c r="M5" s="292"/>
      <c r="N5" s="292"/>
      <c r="O5" s="292"/>
      <c r="P5" s="292"/>
      <c r="Q5" s="7"/>
    </row>
    <row r="6" spans="2:19" ht="24" customHeight="1" thickTop="1" x14ac:dyDescent="0.25">
      <c r="B6" s="1152" t="s">
        <v>613</v>
      </c>
      <c r="C6" s="1153"/>
      <c r="D6" s="1153"/>
      <c r="E6" s="1154"/>
      <c r="F6" s="1148" t="s">
        <v>161</v>
      </c>
      <c r="G6" s="1149"/>
      <c r="H6" s="1149"/>
      <c r="I6" s="1150"/>
      <c r="J6" s="1151" t="s">
        <v>162</v>
      </c>
      <c r="K6" s="1149"/>
      <c r="L6" s="1149"/>
      <c r="M6" s="1149"/>
      <c r="N6" s="1144" t="s">
        <v>614</v>
      </c>
      <c r="O6" s="434"/>
      <c r="P6" s="1144" t="s">
        <v>615</v>
      </c>
      <c r="Q6" s="432"/>
    </row>
    <row r="7" spans="2:19" ht="24" customHeight="1" x14ac:dyDescent="0.25">
      <c r="B7" s="1155" t="s">
        <v>552</v>
      </c>
      <c r="C7" s="1156"/>
      <c r="D7" s="1156"/>
      <c r="E7" s="1157"/>
      <c r="F7" s="435" t="s">
        <v>44</v>
      </c>
      <c r="G7" s="249" t="s">
        <v>43</v>
      </c>
      <c r="H7" s="249" t="s">
        <v>45</v>
      </c>
      <c r="I7" s="450" t="s">
        <v>505</v>
      </c>
      <c r="J7" s="436" t="s">
        <v>44</v>
      </c>
      <c r="K7" s="249" t="s">
        <v>43</v>
      </c>
      <c r="L7" s="249" t="s">
        <v>45</v>
      </c>
      <c r="M7" s="451" t="s">
        <v>505</v>
      </c>
      <c r="N7" s="1145"/>
      <c r="O7" s="437"/>
      <c r="P7" s="1145"/>
      <c r="Q7" s="432"/>
    </row>
    <row r="8" spans="2:19" ht="30" customHeight="1" x14ac:dyDescent="0.25">
      <c r="B8" s="438" t="s">
        <v>163</v>
      </c>
      <c r="C8" s="1146" t="s">
        <v>164</v>
      </c>
      <c r="D8" s="1147"/>
      <c r="E8" s="1147"/>
      <c r="F8" s="440">
        <v>3</v>
      </c>
      <c r="G8" s="440">
        <v>0</v>
      </c>
      <c r="H8" s="440">
        <v>1</v>
      </c>
      <c r="I8" s="441">
        <v>4</v>
      </c>
      <c r="J8" s="442">
        <v>4</v>
      </c>
      <c r="K8" s="442">
        <v>3</v>
      </c>
      <c r="L8" s="442">
        <v>5</v>
      </c>
      <c r="M8" s="441">
        <v>12</v>
      </c>
      <c r="N8" s="443">
        <v>16</v>
      </c>
      <c r="O8" s="437"/>
      <c r="P8" s="748">
        <v>29</v>
      </c>
      <c r="Q8" s="432"/>
    </row>
    <row r="9" spans="2:19" ht="30" customHeight="1" x14ac:dyDescent="0.25">
      <c r="B9" s="444" t="s">
        <v>165</v>
      </c>
      <c r="C9" s="1140" t="s">
        <v>166</v>
      </c>
      <c r="D9" s="884"/>
      <c r="E9" s="884"/>
      <c r="F9" s="440">
        <v>9</v>
      </c>
      <c r="G9" s="440">
        <v>0</v>
      </c>
      <c r="H9" s="440">
        <v>1</v>
      </c>
      <c r="I9" s="441">
        <v>10</v>
      </c>
      <c r="J9" s="442">
        <v>13</v>
      </c>
      <c r="K9" s="442">
        <v>1</v>
      </c>
      <c r="L9" s="442">
        <v>5</v>
      </c>
      <c r="M9" s="441">
        <v>19</v>
      </c>
      <c r="N9" s="443">
        <v>29</v>
      </c>
      <c r="O9" s="437"/>
      <c r="P9" s="748">
        <v>28</v>
      </c>
      <c r="Q9" s="432"/>
    </row>
    <row r="10" spans="2:19" ht="30" customHeight="1" x14ac:dyDescent="0.25">
      <c r="B10" s="438" t="s">
        <v>167</v>
      </c>
      <c r="C10" s="1146" t="s">
        <v>503</v>
      </c>
      <c r="D10" s="1147"/>
      <c r="E10" s="1147"/>
      <c r="F10" s="440">
        <v>8</v>
      </c>
      <c r="G10" s="440">
        <v>0</v>
      </c>
      <c r="H10" s="440">
        <v>3</v>
      </c>
      <c r="I10" s="441">
        <v>11</v>
      </c>
      <c r="J10" s="442">
        <v>18</v>
      </c>
      <c r="K10" s="442">
        <v>4</v>
      </c>
      <c r="L10" s="442">
        <v>7</v>
      </c>
      <c r="M10" s="441">
        <v>29</v>
      </c>
      <c r="N10" s="443">
        <v>40</v>
      </c>
      <c r="O10" s="437"/>
      <c r="P10" s="748">
        <v>63</v>
      </c>
      <c r="Q10" s="432"/>
    </row>
    <row r="11" spans="2:19" ht="30" customHeight="1" x14ac:dyDescent="0.25">
      <c r="B11" s="444" t="s">
        <v>168</v>
      </c>
      <c r="C11" s="1140" t="s">
        <v>169</v>
      </c>
      <c r="D11" s="884"/>
      <c r="E11" s="884"/>
      <c r="F11" s="442">
        <v>16</v>
      </c>
      <c r="G11" s="442">
        <v>0</v>
      </c>
      <c r="H11" s="442">
        <v>4</v>
      </c>
      <c r="I11" s="441">
        <v>20</v>
      </c>
      <c r="J11" s="442">
        <v>20</v>
      </c>
      <c r="K11" s="442">
        <v>4</v>
      </c>
      <c r="L11" s="440">
        <v>11</v>
      </c>
      <c r="M11" s="441">
        <v>35</v>
      </c>
      <c r="N11" s="443">
        <v>55</v>
      </c>
      <c r="O11" s="437"/>
      <c r="P11" s="748">
        <v>58</v>
      </c>
      <c r="Q11" s="432"/>
    </row>
    <row r="12" spans="2:19" ht="30" customHeight="1" x14ac:dyDescent="0.25">
      <c r="B12" s="444" t="s">
        <v>170</v>
      </c>
      <c r="C12" s="1140" t="s">
        <v>171</v>
      </c>
      <c r="D12" s="884"/>
      <c r="E12" s="884"/>
      <c r="F12" s="442">
        <v>15</v>
      </c>
      <c r="G12" s="442">
        <v>0</v>
      </c>
      <c r="H12" s="442">
        <v>4</v>
      </c>
      <c r="I12" s="441">
        <v>19</v>
      </c>
      <c r="J12" s="442">
        <v>20</v>
      </c>
      <c r="K12" s="442">
        <v>4</v>
      </c>
      <c r="L12" s="442">
        <v>11</v>
      </c>
      <c r="M12" s="441">
        <v>35</v>
      </c>
      <c r="N12" s="443">
        <v>54</v>
      </c>
      <c r="O12" s="437"/>
      <c r="P12" s="748">
        <v>78</v>
      </c>
      <c r="Q12" s="432"/>
    </row>
    <row r="13" spans="2:19" ht="30" customHeight="1" x14ac:dyDescent="0.25">
      <c r="B13" s="444" t="s">
        <v>172</v>
      </c>
      <c r="C13" s="1140" t="s">
        <v>173</v>
      </c>
      <c r="D13" s="884"/>
      <c r="E13" s="884"/>
      <c r="F13" s="442">
        <v>2</v>
      </c>
      <c r="G13" s="442">
        <v>0</v>
      </c>
      <c r="H13" s="442">
        <v>0</v>
      </c>
      <c r="I13" s="441">
        <v>2</v>
      </c>
      <c r="J13" s="442">
        <v>0</v>
      </c>
      <c r="K13" s="442">
        <v>2</v>
      </c>
      <c r="L13" s="442">
        <v>4</v>
      </c>
      <c r="M13" s="441">
        <v>6</v>
      </c>
      <c r="N13" s="443">
        <v>8</v>
      </c>
      <c r="O13" s="437"/>
      <c r="P13" s="748">
        <v>11</v>
      </c>
      <c r="Q13" s="432"/>
    </row>
    <row r="14" spans="2:19" ht="30" customHeight="1" x14ac:dyDescent="0.25">
      <c r="B14" s="444" t="s">
        <v>174</v>
      </c>
      <c r="C14" s="1140" t="s">
        <v>504</v>
      </c>
      <c r="D14" s="884"/>
      <c r="E14" s="884"/>
      <c r="F14" s="442">
        <v>1</v>
      </c>
      <c r="G14" s="442">
        <v>0</v>
      </c>
      <c r="H14" s="442">
        <v>0</v>
      </c>
      <c r="I14" s="441">
        <v>1</v>
      </c>
      <c r="J14" s="442">
        <v>3</v>
      </c>
      <c r="K14" s="442">
        <v>0</v>
      </c>
      <c r="L14" s="442">
        <v>0</v>
      </c>
      <c r="M14" s="441">
        <v>3</v>
      </c>
      <c r="N14" s="443">
        <v>4</v>
      </c>
      <c r="O14" s="437"/>
      <c r="P14" s="748">
        <v>3</v>
      </c>
      <c r="Q14" s="432"/>
    </row>
    <row r="15" spans="2:19" ht="30" customHeight="1" x14ac:dyDescent="0.25">
      <c r="B15" s="444" t="s">
        <v>175</v>
      </c>
      <c r="C15" s="1140" t="s">
        <v>176</v>
      </c>
      <c r="D15" s="884"/>
      <c r="E15" s="884"/>
      <c r="F15" s="442">
        <v>0</v>
      </c>
      <c r="G15" s="442">
        <v>0</v>
      </c>
      <c r="H15" s="442">
        <v>1</v>
      </c>
      <c r="I15" s="441">
        <v>1</v>
      </c>
      <c r="J15" s="442">
        <v>4</v>
      </c>
      <c r="K15" s="442">
        <v>1</v>
      </c>
      <c r="L15" s="442">
        <v>0</v>
      </c>
      <c r="M15" s="441">
        <v>5</v>
      </c>
      <c r="N15" s="443">
        <v>6</v>
      </c>
      <c r="O15" s="437"/>
      <c r="P15" s="748">
        <v>13</v>
      </c>
      <c r="Q15" s="432"/>
    </row>
    <row r="16" spans="2:19" ht="30" customHeight="1" x14ac:dyDescent="0.25">
      <c r="B16" s="444" t="s">
        <v>177</v>
      </c>
      <c r="C16" s="1140" t="s">
        <v>474</v>
      </c>
      <c r="D16" s="884"/>
      <c r="E16" s="884"/>
      <c r="F16" s="442">
        <v>7</v>
      </c>
      <c r="G16" s="442">
        <v>0</v>
      </c>
      <c r="H16" s="442">
        <v>3</v>
      </c>
      <c r="I16" s="441">
        <v>10</v>
      </c>
      <c r="J16" s="455">
        <v>20</v>
      </c>
      <c r="K16" s="442">
        <v>4</v>
      </c>
      <c r="L16" s="442">
        <v>11</v>
      </c>
      <c r="M16" s="441">
        <v>35</v>
      </c>
      <c r="N16" s="443">
        <v>45</v>
      </c>
      <c r="O16" s="437"/>
      <c r="P16" s="748">
        <v>70</v>
      </c>
      <c r="Q16" s="432"/>
    </row>
    <row r="17" spans="2:17" ht="24" customHeight="1" thickBot="1" x14ac:dyDescent="0.3">
      <c r="B17" s="1141" t="s">
        <v>178</v>
      </c>
      <c r="C17" s="1142"/>
      <c r="D17" s="1142"/>
      <c r="E17" s="1142"/>
      <c r="F17" s="445">
        <v>16</v>
      </c>
      <c r="G17" s="445">
        <v>0</v>
      </c>
      <c r="H17" s="445">
        <v>4</v>
      </c>
      <c r="I17" s="446">
        <v>20</v>
      </c>
      <c r="J17" s="452">
        <v>20</v>
      </c>
      <c r="K17" s="453">
        <v>4</v>
      </c>
      <c r="L17" s="453">
        <v>11</v>
      </c>
      <c r="M17" s="454">
        <v>35</v>
      </c>
      <c r="N17" s="447">
        <v>55</v>
      </c>
      <c r="O17" s="448"/>
      <c r="P17" s="449">
        <v>79</v>
      </c>
      <c r="Q17" s="432"/>
    </row>
    <row r="18" spans="2:17" s="1" customFormat="1" ht="15.75" thickTop="1" x14ac:dyDescent="0.25">
      <c r="B18" s="1143" t="s">
        <v>387</v>
      </c>
      <c r="C18" s="1143"/>
      <c r="D18" s="1143"/>
      <c r="E18" s="1143"/>
      <c r="F18" s="1143"/>
      <c r="G18" s="1143"/>
      <c r="H18" s="1143"/>
      <c r="I18" s="1143"/>
      <c r="J18" s="1143"/>
      <c r="K18" s="1143"/>
      <c r="L18" s="1143"/>
      <c r="M18" s="1143"/>
      <c r="N18" s="1143"/>
      <c r="O18"/>
      <c r="P18"/>
      <c r="Q18" s="70"/>
    </row>
    <row r="19" spans="2:17" s="1" customFormat="1" x14ac:dyDescent="0.25">
      <c r="B19" s="69"/>
    </row>
    <row r="20" spans="2:17" hidden="1" x14ac:dyDescent="0.25"/>
    <row r="21" spans="2:17" hidden="1" x14ac:dyDescent="0.25"/>
    <row r="22" spans="2:17" hidden="1" x14ac:dyDescent="0.25"/>
    <row r="23" spans="2:17" hidden="1" x14ac:dyDescent="0.25"/>
    <row r="24" spans="2:17" hidden="1" x14ac:dyDescent="0.25"/>
    <row r="25" spans="2:17" hidden="1" x14ac:dyDescent="0.25"/>
    <row r="26" spans="2:17" hidden="1" x14ac:dyDescent="0.25"/>
    <row r="27" spans="2:17" hidden="1" x14ac:dyDescent="0.25"/>
    <row r="28" spans="2:17" hidden="1" x14ac:dyDescent="0.25"/>
    <row r="29" spans="2:17" hidden="1" x14ac:dyDescent="0.25"/>
    <row r="30" spans="2:17" hidden="1" x14ac:dyDescent="0.25"/>
    <row r="31" spans="2:17" hidden="1" x14ac:dyDescent="0.25"/>
    <row r="32" spans="2:17" hidden="1" x14ac:dyDescent="0.25"/>
    <row r="33" spans="2:16" hidden="1" x14ac:dyDescent="0.25"/>
    <row r="34" spans="2:16" hidden="1" x14ac:dyDescent="0.25"/>
    <row r="35" spans="2:16" hidden="1" x14ac:dyDescent="0.25"/>
    <row r="36" spans="2:16" x14ac:dyDescent="0.25">
      <c r="B36" s="1"/>
      <c r="C36" s="1"/>
      <c r="D36" s="1"/>
      <c r="E36" s="1"/>
      <c r="F36" s="1"/>
      <c r="G36" s="1"/>
      <c r="H36" s="1"/>
      <c r="I36" s="1"/>
      <c r="J36" s="1"/>
      <c r="K36" s="1"/>
      <c r="L36" s="1"/>
      <c r="M36" s="1"/>
      <c r="N36" s="1"/>
      <c r="P36" s="1"/>
    </row>
  </sheetData>
  <mergeCells count="18">
    <mergeCell ref="B6:E6"/>
    <mergeCell ref="B7:E7"/>
    <mergeCell ref="B3:P4"/>
    <mergeCell ref="C16:E16"/>
    <mergeCell ref="B17:E17"/>
    <mergeCell ref="B18:N18"/>
    <mergeCell ref="P6:P7"/>
    <mergeCell ref="C8:E8"/>
    <mergeCell ref="C9:E9"/>
    <mergeCell ref="C10:E10"/>
    <mergeCell ref="C11:E11"/>
    <mergeCell ref="F6:I6"/>
    <mergeCell ref="J6:M6"/>
    <mergeCell ref="N6:N7"/>
    <mergeCell ref="C12:E12"/>
    <mergeCell ref="C13:E13"/>
    <mergeCell ref="C14:E14"/>
    <mergeCell ref="C15:E15"/>
  </mergeCells>
  <conditionalFormatting sqref="T3:XFD3">
    <cfRule type="cellIs" dxfId="36" priority="1" operator="equal">
      <formula>0</formula>
    </cfRule>
  </conditionalFormatting>
  <pageMargins left="0.7" right="0.7" top="0.75" bottom="0.75" header="0.3" footer="0.3"/>
  <pageSetup paperSize="9" scale="6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2"/>
  <sheetViews>
    <sheetView showGridLines="0" workbookViewId="0">
      <selection activeCell="A8" sqref="A8"/>
    </sheetView>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x14ac:dyDescent="0.25"/>
    <row r="2" spans="2:21" s="1" customFormat="1" x14ac:dyDescent="0.25">
      <c r="I2" s="33"/>
      <c r="J2" s="33"/>
    </row>
    <row r="3" spans="2:21" s="2" customFormat="1" ht="15" customHeight="1" x14ac:dyDescent="0.2">
      <c r="B3" s="860" t="s">
        <v>741</v>
      </c>
      <c r="C3" s="860"/>
      <c r="D3" s="860"/>
      <c r="E3" s="860"/>
      <c r="F3" s="860"/>
      <c r="G3" s="860"/>
      <c r="H3" s="860"/>
      <c r="I3" s="860"/>
      <c r="J3" s="860"/>
      <c r="K3" s="6"/>
      <c r="L3" s="6"/>
      <c r="M3" s="6"/>
      <c r="N3" s="6"/>
      <c r="O3" s="6"/>
      <c r="P3" s="6"/>
      <c r="Q3" s="6"/>
      <c r="R3" s="6"/>
      <c r="S3" s="6"/>
      <c r="T3" s="6"/>
      <c r="U3" s="6"/>
    </row>
    <row r="4" spans="2:21" s="1" customFormat="1" ht="15.75" customHeight="1" x14ac:dyDescent="0.25">
      <c r="B4" s="860"/>
      <c r="C4" s="860"/>
      <c r="D4" s="860"/>
      <c r="E4" s="860"/>
      <c r="F4" s="860"/>
      <c r="G4" s="860"/>
      <c r="H4" s="860"/>
      <c r="I4" s="860"/>
      <c r="J4" s="860"/>
    </row>
    <row r="5" spans="2:21" s="1" customFormat="1" ht="9.75" customHeight="1" thickBot="1" x14ac:dyDescent="0.3">
      <c r="B5" s="292"/>
      <c r="C5" s="292"/>
      <c r="D5" s="292"/>
      <c r="E5" s="292"/>
      <c r="F5" s="292"/>
      <c r="G5" s="292"/>
      <c r="H5" s="292"/>
      <c r="I5" s="457"/>
      <c r="J5" s="457"/>
    </row>
    <row r="6" spans="2:21" ht="29.25" customHeight="1" x14ac:dyDescent="0.25">
      <c r="B6" s="839" t="s">
        <v>506</v>
      </c>
      <c r="C6" s="840"/>
      <c r="D6" s="840"/>
      <c r="E6" s="840"/>
      <c r="F6" s="840"/>
      <c r="G6" s="840"/>
      <c r="H6" s="871"/>
      <c r="I6" s="741"/>
      <c r="J6" s="4">
        <v>2019</v>
      </c>
    </row>
    <row r="7" spans="2:21" ht="17.25" customHeight="1" x14ac:dyDescent="0.25">
      <c r="B7" s="1163" t="s">
        <v>507</v>
      </c>
      <c r="C7" s="1164"/>
      <c r="D7" s="1164"/>
      <c r="E7" s="1164"/>
      <c r="F7" s="1164"/>
      <c r="G7" s="1164"/>
      <c r="H7" s="1165"/>
      <c r="I7" s="742"/>
      <c r="J7" s="460" t="s">
        <v>491</v>
      </c>
    </row>
    <row r="8" spans="2:21" ht="18" customHeight="1" x14ac:dyDescent="0.25">
      <c r="B8" s="1166"/>
      <c r="C8" s="1167"/>
      <c r="D8" s="1168"/>
      <c r="E8" s="548" t="s">
        <v>43</v>
      </c>
      <c r="F8" s="548" t="s">
        <v>44</v>
      </c>
      <c r="G8" s="548" t="s">
        <v>45</v>
      </c>
      <c r="H8" s="743" t="s">
        <v>0</v>
      </c>
      <c r="I8" s="742"/>
      <c r="J8" s="468" t="s">
        <v>0</v>
      </c>
    </row>
    <row r="9" spans="2:21" ht="20.25" customHeight="1" x14ac:dyDescent="0.25">
      <c r="B9" s="1158" t="s">
        <v>179</v>
      </c>
      <c r="C9" s="1159"/>
      <c r="D9" s="1140"/>
      <c r="E9" s="501">
        <v>6</v>
      </c>
      <c r="F9" s="501">
        <v>27</v>
      </c>
      <c r="G9" s="501">
        <v>38</v>
      </c>
      <c r="H9" s="744">
        <v>71</v>
      </c>
      <c r="I9" s="742"/>
      <c r="J9" s="304">
        <v>113</v>
      </c>
    </row>
    <row r="10" spans="2:21" ht="20.25" customHeight="1" x14ac:dyDescent="0.25">
      <c r="B10" s="1158" t="s">
        <v>398</v>
      </c>
      <c r="C10" s="1159"/>
      <c r="D10" s="1140"/>
      <c r="E10" s="501">
        <v>0</v>
      </c>
      <c r="F10" s="501">
        <v>13</v>
      </c>
      <c r="G10" s="501">
        <v>2</v>
      </c>
      <c r="H10" s="744">
        <v>15</v>
      </c>
      <c r="I10" s="742"/>
      <c r="J10" s="304">
        <v>9</v>
      </c>
    </row>
    <row r="11" spans="2:21" ht="20.25" customHeight="1" x14ac:dyDescent="0.25">
      <c r="B11" s="1158" t="s">
        <v>180</v>
      </c>
      <c r="C11" s="1159"/>
      <c r="D11" s="1140"/>
      <c r="E11" s="501">
        <v>2</v>
      </c>
      <c r="F11" s="501">
        <v>22</v>
      </c>
      <c r="G11" s="501">
        <v>6</v>
      </c>
      <c r="H11" s="744">
        <v>30</v>
      </c>
      <c r="I11" s="742"/>
      <c r="J11" s="304">
        <v>51</v>
      </c>
    </row>
    <row r="12" spans="2:21" ht="20.25" customHeight="1" thickBot="1" x14ac:dyDescent="0.3">
      <c r="B12" s="1160" t="s">
        <v>0</v>
      </c>
      <c r="C12" s="1161"/>
      <c r="D12" s="1162"/>
      <c r="E12" s="508">
        <v>8</v>
      </c>
      <c r="F12" s="508">
        <v>62</v>
      </c>
      <c r="G12" s="508">
        <v>46</v>
      </c>
      <c r="H12" s="745">
        <v>116</v>
      </c>
      <c r="I12" s="746"/>
      <c r="J12" s="747">
        <v>173</v>
      </c>
    </row>
    <row r="13" spans="2:21" s="1" customFormat="1" x14ac:dyDescent="0.25">
      <c r="B13" s="88" t="s">
        <v>368</v>
      </c>
    </row>
    <row r="14" spans="2:21" x14ac:dyDescent="0.25">
      <c r="B14" s="1"/>
      <c r="C14" s="1"/>
      <c r="D14" s="1"/>
      <c r="E14" s="1"/>
      <c r="F14" s="1"/>
      <c r="G14" s="1"/>
      <c r="H14" s="1"/>
      <c r="I14" s="7"/>
      <c r="J14" s="7"/>
    </row>
    <row r="15" spans="2:21" hidden="1" x14ac:dyDescent="0.25">
      <c r="I15" s="5"/>
      <c r="J15" s="5"/>
    </row>
    <row r="16" spans="2:21" hidden="1" x14ac:dyDescent="0.25">
      <c r="I16" s="5"/>
      <c r="J16" s="5"/>
    </row>
    <row r="17" spans="9:10" hidden="1" x14ac:dyDescent="0.25">
      <c r="I17" s="5"/>
      <c r="J17" s="5"/>
    </row>
    <row r="18" spans="9:10" hidden="1" x14ac:dyDescent="0.25">
      <c r="I18" s="5"/>
      <c r="J18" s="5"/>
    </row>
    <row r="19" spans="9:10" hidden="1" x14ac:dyDescent="0.25"/>
    <row r="20" spans="9:10" hidden="1" x14ac:dyDescent="0.25"/>
    <row r="21" spans="9:10" hidden="1" x14ac:dyDescent="0.25"/>
    <row r="22" spans="9:10" hidden="1" x14ac:dyDescent="0.25"/>
    <row r="23" spans="9:10" hidden="1" x14ac:dyDescent="0.25"/>
    <row r="24" spans="9:10" hidden="1" x14ac:dyDescent="0.25"/>
    <row r="25" spans="9:10" hidden="1" x14ac:dyDescent="0.25"/>
    <row r="26" spans="9:10" hidden="1" x14ac:dyDescent="0.25"/>
    <row r="27" spans="9:10" hidden="1" x14ac:dyDescent="0.25"/>
    <row r="28" spans="9:10" hidden="1" x14ac:dyDescent="0.25"/>
    <row r="29" spans="9:10" hidden="1" x14ac:dyDescent="0.25"/>
    <row r="30" spans="9:10" hidden="1" x14ac:dyDescent="0.25"/>
    <row r="31" spans="9:10" hidden="1" x14ac:dyDescent="0.25"/>
    <row r="32" spans="9:10" hidden="1" x14ac:dyDescent="0.25"/>
  </sheetData>
  <mergeCells count="8">
    <mergeCell ref="B10:D10"/>
    <mergeCell ref="B11:D11"/>
    <mergeCell ref="B12:D12"/>
    <mergeCell ref="B3:J4"/>
    <mergeCell ref="B6:H6"/>
    <mergeCell ref="B7:H7"/>
    <mergeCell ref="B8:D8"/>
    <mergeCell ref="B9:D9"/>
  </mergeCells>
  <conditionalFormatting sqref="V3:XFD3">
    <cfRule type="cellIs" dxfId="35" priority="1" operator="equal">
      <formula>0</formula>
    </cfRule>
  </conditionalFormatting>
  <pageMargins left="0.7" right="0.7" top="0.75" bottom="0.75" header="0.3" footer="0.3"/>
  <pageSetup paperSize="9" scale="72" orientation="portrait" r:id="rId1"/>
  <ignoredErrors>
    <ignoredError sqref="J7"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50"/>
  <sheetViews>
    <sheetView showGridLines="0" workbookViewId="0">
      <selection activeCell="P17" sqref="P17"/>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x14ac:dyDescent="0.25"/>
    <row r="2" spans="1:21" s="1" customFormat="1" x14ac:dyDescent="0.25"/>
    <row r="3" spans="1:21" s="2" customFormat="1" ht="15" customHeight="1" x14ac:dyDescent="0.2">
      <c r="B3" s="860" t="s">
        <v>618</v>
      </c>
      <c r="C3" s="860"/>
      <c r="D3" s="860"/>
      <c r="E3" s="860"/>
      <c r="F3" s="860"/>
      <c r="G3" s="860"/>
      <c r="H3" s="860"/>
      <c r="I3" s="860"/>
      <c r="J3" s="860"/>
      <c r="K3" s="860"/>
      <c r="L3" s="860"/>
      <c r="M3" s="860"/>
      <c r="N3" s="860"/>
      <c r="O3" s="860"/>
      <c r="P3" s="860"/>
      <c r="Q3" s="6"/>
      <c r="R3" s="6"/>
      <c r="S3" s="6"/>
      <c r="T3" s="6"/>
      <c r="U3" s="6"/>
    </row>
    <row r="4" spans="1:21" s="1" customFormat="1" ht="24" customHeight="1" x14ac:dyDescent="0.25">
      <c r="B4" s="860"/>
      <c r="C4" s="860"/>
      <c r="D4" s="860"/>
      <c r="E4" s="860"/>
      <c r="F4" s="860"/>
      <c r="G4" s="860"/>
      <c r="H4" s="860"/>
      <c r="I4" s="860"/>
      <c r="J4" s="860"/>
      <c r="K4" s="860"/>
      <c r="L4" s="860"/>
      <c r="M4" s="860"/>
      <c r="N4" s="860"/>
      <c r="O4" s="860"/>
      <c r="P4" s="860"/>
    </row>
    <row r="5" spans="1:21" s="1" customFormat="1" ht="24" customHeight="1" x14ac:dyDescent="0.25">
      <c r="B5" s="860"/>
      <c r="C5" s="860"/>
      <c r="D5" s="860"/>
      <c r="E5" s="860"/>
      <c r="F5" s="860"/>
      <c r="G5" s="860"/>
      <c r="H5" s="860"/>
      <c r="I5" s="860"/>
      <c r="J5" s="860"/>
      <c r="K5" s="860"/>
      <c r="L5" s="860"/>
      <c r="M5" s="860"/>
      <c r="N5" s="860"/>
      <c r="O5" s="860"/>
      <c r="P5" s="860"/>
      <c r="Q5" s="1" t="s">
        <v>461</v>
      </c>
    </row>
    <row r="6" spans="1:21" s="1" customFormat="1" ht="24" customHeight="1" thickBot="1" x14ac:dyDescent="0.3">
      <c r="B6" s="456"/>
      <c r="C6" s="456"/>
      <c r="D6" s="456"/>
      <c r="E6" s="456"/>
      <c r="F6" s="456"/>
      <c r="G6" s="456"/>
      <c r="H6" s="456"/>
      <c r="I6" s="456"/>
      <c r="J6" s="456"/>
      <c r="K6" s="456"/>
      <c r="L6" s="456"/>
      <c r="M6" s="456"/>
      <c r="N6" s="456"/>
      <c r="O6" s="457"/>
      <c r="P6" s="457"/>
      <c r="Q6" s="1" t="s">
        <v>461</v>
      </c>
    </row>
    <row r="7" spans="1:21" s="50" customFormat="1" ht="24" customHeight="1" x14ac:dyDescent="0.25">
      <c r="A7" s="1"/>
      <c r="B7" s="1174" t="s">
        <v>616</v>
      </c>
      <c r="C7" s="1175"/>
      <c r="D7" s="1175"/>
      <c r="E7" s="1175"/>
      <c r="F7" s="1175"/>
      <c r="G7" s="1175"/>
      <c r="H7" s="1175"/>
      <c r="I7" s="1175"/>
      <c r="J7" s="1175"/>
      <c r="K7" s="1175"/>
      <c r="L7" s="1175"/>
      <c r="M7" s="1175"/>
      <c r="N7" s="1176"/>
      <c r="O7" s="458">
        <v>35</v>
      </c>
      <c r="P7" s="145">
        <v>2019</v>
      </c>
      <c r="Q7" s="1"/>
    </row>
    <row r="8" spans="1:21" s="50" customFormat="1" ht="24" customHeight="1" x14ac:dyDescent="0.25">
      <c r="A8" s="1"/>
      <c r="B8" s="1163" t="s">
        <v>492</v>
      </c>
      <c r="C8" s="1177"/>
      <c r="D8" s="1177"/>
      <c r="E8" s="1177"/>
      <c r="F8" s="1177"/>
      <c r="G8" s="1177"/>
      <c r="H8" s="1177"/>
      <c r="I8" s="1177"/>
      <c r="J8" s="1177"/>
      <c r="K8" s="1177"/>
      <c r="L8" s="1177"/>
      <c r="M8" s="1177"/>
      <c r="N8" s="1178"/>
      <c r="O8" s="459"/>
      <c r="P8" s="460" t="s">
        <v>508</v>
      </c>
      <c r="Q8" s="1"/>
    </row>
    <row r="9" spans="1:21" s="50" customFormat="1" ht="24" customHeight="1" x14ac:dyDescent="0.25">
      <c r="A9" s="1"/>
      <c r="B9" s="1183" t="s">
        <v>617</v>
      </c>
      <c r="C9" s="1184"/>
      <c r="D9" s="1184"/>
      <c r="E9" s="1185"/>
      <c r="F9" s="1189" t="s">
        <v>43</v>
      </c>
      <c r="G9" s="1190"/>
      <c r="H9" s="1189" t="s">
        <v>44</v>
      </c>
      <c r="I9" s="1190"/>
      <c r="J9" s="1189" t="s">
        <v>45</v>
      </c>
      <c r="K9" s="1191"/>
      <c r="L9" s="1192" t="s">
        <v>181</v>
      </c>
      <c r="M9" s="1193"/>
      <c r="N9" s="1194" t="s">
        <v>0</v>
      </c>
      <c r="O9" s="459"/>
      <c r="P9" s="1169" t="s">
        <v>0</v>
      </c>
      <c r="Q9" s="1"/>
    </row>
    <row r="10" spans="1:21" s="50" customFormat="1" ht="24" customHeight="1" x14ac:dyDescent="0.25">
      <c r="A10" s="1"/>
      <c r="B10" s="1183"/>
      <c r="C10" s="1184"/>
      <c r="D10" s="1184"/>
      <c r="E10" s="1185"/>
      <c r="F10" s="1171" t="s">
        <v>509</v>
      </c>
      <c r="G10" s="1196"/>
      <c r="H10" s="1171" t="s">
        <v>509</v>
      </c>
      <c r="I10" s="1196"/>
      <c r="J10" s="1171" t="s">
        <v>509</v>
      </c>
      <c r="K10" s="1172"/>
      <c r="L10" s="1173" t="s">
        <v>509</v>
      </c>
      <c r="M10" s="1172"/>
      <c r="N10" s="1194"/>
      <c r="O10" s="459"/>
      <c r="P10" s="1169"/>
      <c r="Q10" s="1"/>
    </row>
    <row r="11" spans="1:21" s="50" customFormat="1" ht="24" customHeight="1" x14ac:dyDescent="0.25">
      <c r="A11" s="1"/>
      <c r="B11" s="1186"/>
      <c r="C11" s="1187"/>
      <c r="D11" s="1187"/>
      <c r="E11" s="1188"/>
      <c r="F11" s="475" t="s">
        <v>182</v>
      </c>
      <c r="G11" s="476" t="s">
        <v>183</v>
      </c>
      <c r="H11" s="475" t="s">
        <v>182</v>
      </c>
      <c r="I11" s="476" t="s">
        <v>183</v>
      </c>
      <c r="J11" s="475" t="s">
        <v>182</v>
      </c>
      <c r="K11" s="477" t="s">
        <v>183</v>
      </c>
      <c r="L11" s="478" t="s">
        <v>182</v>
      </c>
      <c r="M11" s="479" t="s">
        <v>183</v>
      </c>
      <c r="N11" s="1195"/>
      <c r="O11" s="459"/>
      <c r="P11" s="1170"/>
      <c r="Q11" s="1"/>
    </row>
    <row r="12" spans="1:21" s="50" customFormat="1" ht="24" customHeight="1" x14ac:dyDescent="0.25">
      <c r="A12" s="1"/>
      <c r="B12" s="883" t="s">
        <v>184</v>
      </c>
      <c r="C12" s="884"/>
      <c r="D12" s="884"/>
      <c r="E12" s="884"/>
      <c r="F12" s="461">
        <v>1</v>
      </c>
      <c r="G12" s="461">
        <v>0</v>
      </c>
      <c r="H12" s="461">
        <v>16</v>
      </c>
      <c r="I12" s="462">
        <v>0</v>
      </c>
      <c r="J12" s="461">
        <v>10</v>
      </c>
      <c r="K12" s="463">
        <v>2</v>
      </c>
      <c r="L12" s="464">
        <v>27</v>
      </c>
      <c r="M12" s="465">
        <v>2</v>
      </c>
      <c r="N12" s="466">
        <v>29</v>
      </c>
      <c r="O12" s="459"/>
      <c r="P12" s="467">
        <v>57</v>
      </c>
      <c r="Q12" s="1"/>
    </row>
    <row r="13" spans="1:21" s="50" customFormat="1" ht="24" customHeight="1" x14ac:dyDescent="0.25">
      <c r="A13" s="1"/>
      <c r="B13" s="883" t="s">
        <v>476</v>
      </c>
      <c r="C13" s="884"/>
      <c r="D13" s="884"/>
      <c r="E13" s="884"/>
      <c r="F13" s="461">
        <v>3</v>
      </c>
      <c r="G13" s="461">
        <v>4</v>
      </c>
      <c r="H13" s="461">
        <v>33</v>
      </c>
      <c r="I13" s="462">
        <v>2</v>
      </c>
      <c r="J13" s="461">
        <v>33</v>
      </c>
      <c r="K13" s="463">
        <v>5</v>
      </c>
      <c r="L13" s="464">
        <v>69</v>
      </c>
      <c r="M13" s="465">
        <v>11</v>
      </c>
      <c r="N13" s="466">
        <v>80</v>
      </c>
      <c r="O13" s="459"/>
      <c r="P13" s="468">
        <v>86</v>
      </c>
      <c r="Q13" s="1" t="s">
        <v>461</v>
      </c>
    </row>
    <row r="14" spans="1:21" s="50" customFormat="1" ht="24" customHeight="1" x14ac:dyDescent="0.25">
      <c r="A14" s="1"/>
      <c r="B14" s="883" t="s">
        <v>443</v>
      </c>
      <c r="C14" s="884"/>
      <c r="D14" s="884"/>
      <c r="E14" s="884"/>
      <c r="F14" s="461">
        <v>2</v>
      </c>
      <c r="G14" s="461">
        <v>0</v>
      </c>
      <c r="H14" s="461">
        <v>7</v>
      </c>
      <c r="I14" s="461">
        <v>7</v>
      </c>
      <c r="J14" s="461">
        <v>2</v>
      </c>
      <c r="K14" s="461">
        <v>3</v>
      </c>
      <c r="L14" s="464">
        <v>11</v>
      </c>
      <c r="M14" s="465">
        <v>10</v>
      </c>
      <c r="N14" s="466">
        <v>21</v>
      </c>
      <c r="O14" s="459"/>
      <c r="P14" s="468">
        <v>34</v>
      </c>
      <c r="Q14" s="1"/>
    </row>
    <row r="15" spans="1:21" s="50" customFormat="1" ht="24" customHeight="1" x14ac:dyDescent="0.25">
      <c r="A15" s="1"/>
      <c r="B15" s="883" t="s">
        <v>444</v>
      </c>
      <c r="C15" s="884"/>
      <c r="D15" s="884"/>
      <c r="E15" s="884"/>
      <c r="F15" s="461">
        <v>0</v>
      </c>
      <c r="G15" s="461">
        <v>0</v>
      </c>
      <c r="H15" s="461">
        <v>2</v>
      </c>
      <c r="I15" s="461">
        <v>4</v>
      </c>
      <c r="J15" s="461">
        <v>0</v>
      </c>
      <c r="K15" s="463">
        <v>1</v>
      </c>
      <c r="L15" s="464">
        <v>2</v>
      </c>
      <c r="M15" s="465">
        <v>5</v>
      </c>
      <c r="N15" s="466">
        <v>7</v>
      </c>
      <c r="O15" s="459"/>
      <c r="P15" s="468">
        <v>3</v>
      </c>
      <c r="Q15" s="1"/>
    </row>
    <row r="16" spans="1:21" s="50" customFormat="1" ht="24" customHeight="1" x14ac:dyDescent="0.25">
      <c r="A16" s="1"/>
      <c r="B16" s="1179" t="s">
        <v>399</v>
      </c>
      <c r="C16" s="1180"/>
      <c r="D16" s="1180"/>
      <c r="E16" s="1180"/>
      <c r="F16" s="461">
        <v>1</v>
      </c>
      <c r="G16" s="461">
        <v>0</v>
      </c>
      <c r="H16" s="461">
        <v>3</v>
      </c>
      <c r="I16" s="461">
        <v>7</v>
      </c>
      <c r="J16" s="461">
        <v>1</v>
      </c>
      <c r="K16" s="463">
        <v>0</v>
      </c>
      <c r="L16" s="464">
        <v>5</v>
      </c>
      <c r="M16" s="465">
        <v>7</v>
      </c>
      <c r="N16" s="466">
        <v>12</v>
      </c>
      <c r="O16" s="459"/>
      <c r="P16" s="468">
        <v>14</v>
      </c>
      <c r="Q16" s="1"/>
    </row>
    <row r="17" spans="1:20" s="50" customFormat="1" ht="24" customHeight="1" thickBot="1" x14ac:dyDescent="0.3">
      <c r="A17" s="1"/>
      <c r="B17" s="1181" t="s">
        <v>0</v>
      </c>
      <c r="C17" s="1182"/>
      <c r="D17" s="1182"/>
      <c r="E17" s="1182"/>
      <c r="F17" s="508">
        <v>7</v>
      </c>
      <c r="G17" s="508">
        <v>4</v>
      </c>
      <c r="H17" s="508">
        <v>61</v>
      </c>
      <c r="I17" s="508">
        <v>20</v>
      </c>
      <c r="J17" s="508">
        <v>46</v>
      </c>
      <c r="K17" s="740">
        <v>11</v>
      </c>
      <c r="L17" s="470">
        <v>114</v>
      </c>
      <c r="M17" s="471">
        <v>35</v>
      </c>
      <c r="N17" s="472">
        <v>149</v>
      </c>
      <c r="O17" s="473"/>
      <c r="P17" s="474">
        <v>194</v>
      </c>
      <c r="Q17" s="1"/>
    </row>
    <row r="18" spans="1:20" s="1" customFormat="1" ht="15" customHeight="1" x14ac:dyDescent="0.25">
      <c r="B18" s="885" t="s">
        <v>368</v>
      </c>
      <c r="C18" s="885"/>
      <c r="D18" s="885"/>
      <c r="E18" s="885"/>
      <c r="F18" s="885"/>
      <c r="G18" s="885"/>
      <c r="H18" s="885"/>
      <c r="I18" s="885"/>
      <c r="J18" s="885"/>
      <c r="K18" s="885"/>
      <c r="L18" s="885"/>
      <c r="M18" s="885"/>
      <c r="N18" s="885"/>
      <c r="O18" s="7"/>
      <c r="Q18" s="29"/>
      <c r="R18" s="29"/>
      <c r="S18" s="29"/>
      <c r="T18" s="29"/>
    </row>
    <row r="19" spans="1:20" s="1" customFormat="1" ht="15" customHeight="1" x14ac:dyDescent="0.25">
      <c r="Q19" s="29"/>
      <c r="R19" s="29"/>
      <c r="S19" s="29"/>
      <c r="T19" s="29"/>
    </row>
    <row r="20" spans="1:20" s="1" customFormat="1" ht="15" customHeight="1" x14ac:dyDescent="0.25">
      <c r="Q20" s="29"/>
      <c r="R20" s="29"/>
      <c r="S20" s="29"/>
      <c r="T20" s="29"/>
    </row>
    <row r="21" spans="1:20" s="1" customFormat="1" ht="15" customHeight="1" x14ac:dyDescent="0.25">
      <c r="A21" s="6"/>
      <c r="B21" s="6"/>
      <c r="C21" s="6"/>
      <c r="D21" s="6"/>
      <c r="E21" s="6"/>
      <c r="F21" s="6"/>
      <c r="G21" s="6"/>
      <c r="H21" s="6"/>
      <c r="I21" s="6"/>
      <c r="J21" s="6"/>
      <c r="K21" s="6"/>
      <c r="L21" s="6"/>
      <c r="M21" s="6"/>
      <c r="N21" s="6"/>
      <c r="O21" s="6"/>
      <c r="P21" s="6"/>
      <c r="Q21" s="29"/>
      <c r="R21" s="29"/>
      <c r="S21" s="29"/>
      <c r="T21" s="29"/>
    </row>
    <row r="22" spans="1:20" s="1" customFormat="1" ht="15" customHeight="1" x14ac:dyDescent="0.25">
      <c r="A22" s="6"/>
      <c r="B22" s="6"/>
      <c r="C22" s="6"/>
      <c r="D22" s="6"/>
      <c r="E22" s="6"/>
      <c r="F22" s="6"/>
      <c r="G22" s="6"/>
      <c r="H22" s="6"/>
      <c r="I22" s="6"/>
      <c r="J22" s="6"/>
      <c r="K22" s="6"/>
      <c r="L22" s="6"/>
      <c r="M22" s="6"/>
      <c r="N22" s="6"/>
      <c r="O22" s="6"/>
      <c r="P22" s="6"/>
      <c r="Q22" s="29"/>
      <c r="R22" s="29"/>
      <c r="S22" s="29"/>
      <c r="T22" s="29"/>
    </row>
    <row r="23" spans="1:20" s="1" customFormat="1" ht="15" customHeight="1" x14ac:dyDescent="0.25">
      <c r="A23" s="6"/>
      <c r="B23" s="6"/>
      <c r="C23" s="6"/>
      <c r="D23" s="6"/>
      <c r="E23" s="6"/>
      <c r="F23" s="6"/>
      <c r="G23" s="6"/>
      <c r="H23" s="6"/>
      <c r="I23" s="6"/>
      <c r="J23" s="6"/>
      <c r="K23" s="6"/>
      <c r="L23" s="6"/>
      <c r="M23" s="6"/>
      <c r="N23" s="6"/>
      <c r="O23" s="6"/>
      <c r="P23" s="6"/>
      <c r="Q23" s="29"/>
      <c r="R23" s="29"/>
      <c r="S23" s="29"/>
      <c r="T23" s="29"/>
    </row>
    <row r="24" spans="1:20" s="1" customFormat="1" ht="15" customHeight="1" x14ac:dyDescent="0.25">
      <c r="Q24" s="29"/>
      <c r="R24" s="29"/>
      <c r="S24" s="29"/>
      <c r="T24" s="29"/>
    </row>
    <row r="25" spans="1:20" s="1" customFormat="1" ht="15" customHeight="1" x14ac:dyDescent="0.25">
      <c r="A25" s="7"/>
      <c r="B25" s="7"/>
      <c r="C25" s="7"/>
      <c r="D25" s="7"/>
      <c r="E25" s="7"/>
      <c r="F25" s="7"/>
      <c r="G25" s="7"/>
      <c r="H25" s="7"/>
      <c r="I25" s="7"/>
      <c r="J25" s="7"/>
      <c r="K25" s="7"/>
      <c r="L25" s="7"/>
      <c r="M25" s="7"/>
      <c r="N25" s="7"/>
      <c r="O25" s="7"/>
      <c r="P25" s="7"/>
    </row>
    <row r="26" spans="1:20" s="50" customFormat="1" ht="15" hidden="1" customHeight="1" x14ac:dyDescent="0.25">
      <c r="A26" s="1"/>
      <c r="B26"/>
      <c r="C26"/>
      <c r="D26"/>
      <c r="E26"/>
      <c r="F26"/>
      <c r="G26"/>
      <c r="H26"/>
      <c r="I26"/>
      <c r="J26"/>
      <c r="K26"/>
      <c r="L26"/>
      <c r="M26"/>
      <c r="N26"/>
      <c r="O26"/>
      <c r="P26" s="5"/>
      <c r="Q26" s="1"/>
    </row>
    <row r="27" spans="1:20" s="50" customFormat="1" ht="15" hidden="1" customHeight="1" x14ac:dyDescent="0.25">
      <c r="A27" s="1"/>
      <c r="B27"/>
      <c r="C27"/>
      <c r="D27"/>
      <c r="E27"/>
      <c r="F27"/>
      <c r="G27"/>
      <c r="H27"/>
      <c r="I27"/>
      <c r="J27"/>
      <c r="K27"/>
      <c r="L27"/>
      <c r="M27"/>
      <c r="N27"/>
      <c r="O27"/>
      <c r="P27" s="5"/>
      <c r="Q27" s="1"/>
    </row>
    <row r="28" spans="1:20" s="50" customFormat="1" ht="15.75" hidden="1" customHeight="1" x14ac:dyDescent="0.25">
      <c r="A28" s="1"/>
      <c r="B28"/>
      <c r="C28"/>
      <c r="D28"/>
      <c r="E28"/>
      <c r="F28"/>
      <c r="G28"/>
      <c r="H28"/>
      <c r="I28"/>
      <c r="J28"/>
      <c r="K28"/>
      <c r="L28"/>
      <c r="M28"/>
      <c r="N28"/>
      <c r="O28"/>
      <c r="P28" s="5"/>
      <c r="Q28" s="1"/>
    </row>
    <row r="29" spans="1:20" s="50" customFormat="1" ht="15.75" hidden="1" customHeight="1" x14ac:dyDescent="0.25">
      <c r="A29" s="1"/>
      <c r="B29"/>
      <c r="C29"/>
      <c r="D29"/>
      <c r="E29"/>
      <c r="F29"/>
      <c r="G29"/>
      <c r="H29"/>
      <c r="I29"/>
      <c r="J29"/>
      <c r="K29"/>
      <c r="L29"/>
      <c r="M29"/>
      <c r="N29"/>
      <c r="O29"/>
      <c r="P29" s="5"/>
      <c r="Q29" s="1"/>
    </row>
    <row r="30" spans="1:20" s="50" customFormat="1" ht="15.75" hidden="1" customHeight="1" x14ac:dyDescent="0.25">
      <c r="A30" s="1"/>
      <c r="B30"/>
      <c r="C30"/>
      <c r="D30"/>
      <c r="E30"/>
      <c r="F30"/>
      <c r="G30"/>
      <c r="H30"/>
      <c r="I30"/>
      <c r="J30"/>
      <c r="K30"/>
      <c r="L30"/>
      <c r="M30"/>
      <c r="N30"/>
      <c r="O30"/>
      <c r="P30"/>
      <c r="Q30" s="1"/>
    </row>
    <row r="31" spans="1:20" s="50" customFormat="1" ht="15.75" hidden="1" customHeight="1" x14ac:dyDescent="0.25">
      <c r="A31" s="1"/>
      <c r="B31"/>
      <c r="C31"/>
      <c r="D31"/>
      <c r="E31"/>
      <c r="F31"/>
      <c r="G31"/>
      <c r="H31"/>
      <c r="I31"/>
      <c r="J31"/>
      <c r="K31"/>
      <c r="L31"/>
      <c r="M31"/>
      <c r="N31"/>
      <c r="O31"/>
      <c r="P31"/>
      <c r="Q31" s="1"/>
    </row>
    <row r="32" spans="1:20" s="50" customFormat="1" ht="15.75" hidden="1" customHeight="1" x14ac:dyDescent="0.25">
      <c r="A32" s="1"/>
      <c r="B32"/>
      <c r="C32"/>
      <c r="D32"/>
      <c r="E32"/>
      <c r="F32"/>
      <c r="G32"/>
      <c r="H32"/>
      <c r="I32"/>
      <c r="J32"/>
      <c r="K32"/>
      <c r="L32"/>
      <c r="M32"/>
      <c r="N32"/>
      <c r="O32"/>
      <c r="P32"/>
      <c r="Q32" s="1"/>
    </row>
    <row r="33" spans="1:17" s="50" customFormat="1" ht="15.75" hidden="1" customHeight="1" x14ac:dyDescent="0.25">
      <c r="A33" s="1"/>
      <c r="B33"/>
      <c r="C33"/>
      <c r="D33"/>
      <c r="E33"/>
      <c r="F33"/>
      <c r="G33"/>
      <c r="H33"/>
      <c r="I33"/>
      <c r="J33"/>
      <c r="K33"/>
      <c r="L33"/>
      <c r="M33"/>
      <c r="N33"/>
      <c r="O33"/>
      <c r="P33"/>
      <c r="Q33" s="1"/>
    </row>
    <row r="34" spans="1:17" s="50" customFormat="1" ht="15.75" hidden="1" customHeight="1" x14ac:dyDescent="0.25">
      <c r="A34" s="1"/>
      <c r="B34"/>
      <c r="C34"/>
      <c r="D34"/>
      <c r="E34"/>
      <c r="F34"/>
      <c r="G34"/>
      <c r="H34"/>
      <c r="I34"/>
      <c r="J34"/>
      <c r="K34"/>
      <c r="L34"/>
      <c r="M34"/>
      <c r="N34"/>
      <c r="O34"/>
      <c r="P34"/>
      <c r="Q34" s="1"/>
    </row>
    <row r="35" spans="1:17" s="50" customFormat="1" ht="15.75" hidden="1" customHeight="1" x14ac:dyDescent="0.25">
      <c r="A35" s="1"/>
      <c r="B35"/>
      <c r="C35"/>
      <c r="D35"/>
      <c r="E35"/>
      <c r="F35"/>
      <c r="G35"/>
      <c r="H35"/>
      <c r="I35"/>
      <c r="J35"/>
      <c r="K35"/>
      <c r="L35"/>
      <c r="M35"/>
      <c r="N35"/>
      <c r="O35"/>
      <c r="P35"/>
      <c r="Q35" s="1"/>
    </row>
    <row r="36" spans="1:17" s="50" customFormat="1" ht="15.75" hidden="1" customHeight="1" x14ac:dyDescent="0.25">
      <c r="A36" s="1"/>
      <c r="B36"/>
      <c r="C36"/>
      <c r="D36"/>
      <c r="E36"/>
      <c r="F36"/>
      <c r="G36"/>
      <c r="H36"/>
      <c r="I36"/>
      <c r="J36"/>
      <c r="K36"/>
      <c r="L36"/>
      <c r="M36"/>
      <c r="N36"/>
      <c r="O36"/>
      <c r="P36"/>
      <c r="Q36" s="1"/>
    </row>
    <row r="37" spans="1:17" s="50" customFormat="1" ht="15.75" hidden="1" customHeight="1" x14ac:dyDescent="0.25">
      <c r="A37" s="1"/>
      <c r="B37"/>
      <c r="C37"/>
      <c r="D37"/>
      <c r="E37"/>
      <c r="F37"/>
      <c r="G37"/>
      <c r="H37"/>
      <c r="I37"/>
      <c r="J37"/>
      <c r="K37"/>
      <c r="L37"/>
      <c r="M37"/>
      <c r="N37"/>
      <c r="O37"/>
      <c r="P37"/>
      <c r="Q37" s="1"/>
    </row>
    <row r="38" spans="1:17" hidden="1" x14ac:dyDescent="0.25"/>
    <row r="39" spans="1:17" s="50" customFormat="1" ht="15.75" hidden="1" customHeight="1" x14ac:dyDescent="0.25">
      <c r="A39" s="1"/>
      <c r="B39"/>
      <c r="C39"/>
      <c r="D39"/>
      <c r="E39"/>
      <c r="F39"/>
      <c r="G39"/>
      <c r="H39"/>
      <c r="I39"/>
      <c r="J39"/>
      <c r="K39"/>
      <c r="L39"/>
      <c r="M39"/>
      <c r="N39"/>
      <c r="O39"/>
      <c r="P39"/>
      <c r="Q39" s="1"/>
    </row>
    <row r="40" spans="1:17" s="50" customFormat="1" ht="15.75" hidden="1" customHeight="1" x14ac:dyDescent="0.25">
      <c r="A40" s="1"/>
      <c r="B40"/>
      <c r="C40"/>
      <c r="D40"/>
      <c r="E40"/>
      <c r="F40"/>
      <c r="G40"/>
      <c r="H40"/>
      <c r="I40"/>
      <c r="J40"/>
      <c r="K40"/>
      <c r="L40"/>
      <c r="M40"/>
      <c r="N40"/>
      <c r="O40"/>
      <c r="P40"/>
      <c r="Q40" s="1"/>
    </row>
    <row r="41" spans="1:17" s="50" customFormat="1" ht="15.75" hidden="1" customHeight="1" x14ac:dyDescent="0.25">
      <c r="A41" s="1"/>
      <c r="B41"/>
      <c r="C41"/>
      <c r="D41"/>
      <c r="E41"/>
      <c r="F41"/>
      <c r="G41"/>
      <c r="H41"/>
      <c r="I41"/>
      <c r="J41"/>
      <c r="K41"/>
      <c r="L41"/>
      <c r="M41"/>
      <c r="N41"/>
      <c r="O41"/>
      <c r="P41"/>
      <c r="Q41" s="1"/>
    </row>
    <row r="42" spans="1:17" s="50" customFormat="1" ht="15.75" hidden="1" customHeight="1" x14ac:dyDescent="0.25">
      <c r="A42" s="1"/>
      <c r="B42"/>
      <c r="C42"/>
      <c r="D42"/>
      <c r="E42"/>
      <c r="F42"/>
      <c r="G42"/>
      <c r="H42"/>
      <c r="I42"/>
      <c r="J42"/>
      <c r="K42"/>
      <c r="L42"/>
      <c r="M42"/>
      <c r="N42"/>
      <c r="O42"/>
      <c r="P42"/>
      <c r="Q42" s="1"/>
    </row>
    <row r="43" spans="1:17" s="50" customFormat="1" ht="15.75" hidden="1" customHeight="1" x14ac:dyDescent="0.25">
      <c r="A43" s="1"/>
      <c r="B43"/>
      <c r="C43"/>
      <c r="D43"/>
      <c r="E43"/>
      <c r="F43"/>
      <c r="G43"/>
      <c r="H43"/>
      <c r="I43"/>
      <c r="J43"/>
      <c r="K43"/>
      <c r="L43"/>
      <c r="M43"/>
      <c r="N43"/>
      <c r="O43"/>
      <c r="P43"/>
      <c r="Q43" s="1"/>
    </row>
    <row r="44" spans="1:17" hidden="1" x14ac:dyDescent="0.25"/>
    <row r="45" spans="1:17" hidden="1" x14ac:dyDescent="0.25"/>
    <row r="46" spans="1:17" hidden="1" x14ac:dyDescent="0.25"/>
    <row r="47" spans="1:17" hidden="1" x14ac:dyDescent="0.25"/>
    <row r="48" spans="1:17" hidden="1" x14ac:dyDescent="0.25"/>
    <row r="49" hidden="1" x14ac:dyDescent="0.25"/>
    <row r="50" hidden="1" x14ac:dyDescent="0.25"/>
  </sheetData>
  <mergeCells count="21">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 ref="P9:P11"/>
    <mergeCell ref="J10:K10"/>
    <mergeCell ref="L10:M10"/>
    <mergeCell ref="B7:N7"/>
    <mergeCell ref="B8:N8"/>
  </mergeCells>
  <conditionalFormatting sqref="V3:XFD3">
    <cfRule type="cellIs" dxfId="34" priority="1" operator="equal">
      <formula>0</formula>
    </cfRule>
  </conditionalFormatting>
  <pageMargins left="0.7" right="0.7" top="0.75" bottom="0.75" header="0.3" footer="0.3"/>
  <pageSetup paperSize="9" orientation="landscape" r:id="rId1"/>
  <ignoredErrors>
    <ignoredError sqref="P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S33"/>
  <sheetViews>
    <sheetView showGridLines="0" zoomScaleNormal="100" workbookViewId="0">
      <selection activeCell="X5" sqref="X5"/>
    </sheetView>
  </sheetViews>
  <sheetFormatPr defaultColWidth="0" defaultRowHeight="15" zeroHeight="1" x14ac:dyDescent="0.25"/>
  <cols>
    <col min="1" max="1" width="5.85546875" style="1" customWidth="1"/>
    <col min="2" max="2" width="4.5703125" customWidth="1"/>
    <col min="3" max="8" width="7.7109375" customWidth="1"/>
    <col min="9" max="9" width="6" customWidth="1"/>
    <col min="10" max="11" width="7.28515625" customWidth="1"/>
    <col min="12" max="12" width="9.28515625" customWidth="1"/>
    <col min="13" max="13" width="6.85546875" customWidth="1"/>
    <col min="14" max="14" width="10.140625" customWidth="1"/>
    <col min="15" max="15" width="7.140625" customWidth="1"/>
    <col min="16" max="16" width="9.7109375" customWidth="1"/>
    <col min="17" max="17" width="7" customWidth="1"/>
    <col min="18" max="18" width="9.85546875" customWidth="1"/>
    <col min="19" max="19" width="7.28515625" customWidth="1"/>
    <col min="20" max="20" width="9.85546875" customWidth="1"/>
    <col min="21" max="21" width="7.5703125" customWidth="1"/>
    <col min="22" max="22" width="11.42578125" customWidth="1"/>
    <col min="23" max="23" width="5" customWidth="1"/>
    <col min="24" max="24" width="9.140625" style="1" customWidth="1"/>
    <col min="25" max="45" width="0" hidden="1" customWidth="1"/>
    <col min="46" max="16384" width="9.140625" hidden="1"/>
  </cols>
  <sheetData>
    <row r="1" spans="2:24" s="1" customFormat="1" x14ac:dyDescent="0.25"/>
    <row r="2" spans="2:24" s="1" customFormat="1" x14ac:dyDescent="0.25"/>
    <row r="3" spans="2:24" s="2" customFormat="1" ht="24" customHeight="1" x14ac:dyDescent="0.2">
      <c r="B3" s="860" t="s">
        <v>740</v>
      </c>
      <c r="C3" s="860"/>
      <c r="D3" s="860"/>
      <c r="E3" s="860"/>
      <c r="F3" s="860"/>
      <c r="G3" s="860"/>
      <c r="H3" s="860"/>
      <c r="I3" s="860"/>
      <c r="J3" s="860"/>
      <c r="K3" s="860"/>
      <c r="L3" s="860"/>
      <c r="M3" s="860"/>
      <c r="N3" s="860"/>
      <c r="O3" s="860"/>
      <c r="P3" s="860"/>
      <c r="Q3" s="860"/>
      <c r="R3" s="860"/>
      <c r="S3" s="860"/>
      <c r="T3" s="860"/>
      <c r="U3" s="860"/>
      <c r="V3" s="860"/>
      <c r="W3" s="199"/>
    </row>
    <row r="4" spans="2:24" s="1" customFormat="1" ht="24" customHeight="1" x14ac:dyDescent="0.25">
      <c r="B4" s="860"/>
      <c r="C4" s="860"/>
      <c r="D4" s="860"/>
      <c r="E4" s="860"/>
      <c r="F4" s="860"/>
      <c r="G4" s="860"/>
      <c r="H4" s="860"/>
      <c r="I4" s="860"/>
      <c r="J4" s="860"/>
      <c r="K4" s="860"/>
      <c r="L4" s="860"/>
      <c r="M4" s="860"/>
      <c r="N4" s="860"/>
      <c r="O4" s="860"/>
      <c r="P4" s="860"/>
      <c r="Q4" s="860"/>
      <c r="R4" s="860"/>
      <c r="S4" s="860"/>
      <c r="T4" s="860"/>
      <c r="U4" s="860"/>
      <c r="V4" s="860"/>
      <c r="W4" s="199"/>
    </row>
    <row r="5" spans="2:24" s="1" customFormat="1" ht="24" customHeight="1" thickBot="1" x14ac:dyDescent="0.3">
      <c r="B5" s="292" t="s">
        <v>461</v>
      </c>
      <c r="C5" s="292"/>
      <c r="D5" s="292"/>
      <c r="E5" s="292"/>
      <c r="F5" s="292"/>
      <c r="G5" s="292"/>
      <c r="H5" s="292"/>
      <c r="I5" s="292"/>
      <c r="J5" s="292"/>
      <c r="K5" s="292"/>
      <c r="L5" s="292"/>
      <c r="M5" s="292"/>
      <c r="N5" s="292"/>
      <c r="O5" s="292"/>
      <c r="P5" s="292"/>
      <c r="Q5" s="292"/>
      <c r="R5" s="292"/>
      <c r="S5" s="292"/>
      <c r="T5" s="292"/>
      <c r="U5" s="292"/>
      <c r="V5" s="292"/>
      <c r="W5" s="199"/>
    </row>
    <row r="6" spans="2:24" ht="24" customHeight="1" x14ac:dyDescent="0.25">
      <c r="B6" s="1104" t="s">
        <v>724</v>
      </c>
      <c r="C6" s="1105"/>
      <c r="D6" s="1105"/>
      <c r="E6" s="1105"/>
      <c r="F6" s="1105"/>
      <c r="G6" s="1105"/>
      <c r="H6" s="1105"/>
      <c r="I6" s="1105"/>
      <c r="J6" s="1105"/>
      <c r="K6" s="1105"/>
      <c r="L6" s="1105"/>
      <c r="M6" s="1105"/>
      <c r="N6" s="1105"/>
      <c r="O6" s="1105"/>
      <c r="P6" s="1105"/>
      <c r="Q6" s="1105"/>
      <c r="R6" s="1105"/>
      <c r="S6" s="1105"/>
      <c r="T6" s="1105"/>
      <c r="U6" s="1105"/>
      <c r="V6" s="1201"/>
      <c r="W6" s="199"/>
    </row>
    <row r="7" spans="2:24" ht="24" customHeight="1" x14ac:dyDescent="0.25">
      <c r="B7" s="1202"/>
      <c r="C7" s="1203"/>
      <c r="D7" s="1203"/>
      <c r="E7" s="1203"/>
      <c r="F7" s="1203"/>
      <c r="G7" s="1203"/>
      <c r="H7" s="1203"/>
      <c r="I7" s="1203"/>
      <c r="J7" s="1203"/>
      <c r="K7" s="1203"/>
      <c r="L7" s="1203"/>
      <c r="M7" s="1203"/>
      <c r="N7" s="1203"/>
      <c r="O7" s="1203"/>
      <c r="P7" s="1203"/>
      <c r="Q7" s="1203"/>
      <c r="R7" s="1203"/>
      <c r="S7" s="1203"/>
      <c r="T7" s="1203"/>
      <c r="U7" s="1203"/>
      <c r="V7" s="1204"/>
      <c r="W7" s="199"/>
    </row>
    <row r="8" spans="2:24" ht="24" customHeight="1" x14ac:dyDescent="0.25">
      <c r="B8" s="1209" t="s">
        <v>596</v>
      </c>
      <c r="C8" s="1210"/>
      <c r="D8" s="1210"/>
      <c r="E8" s="1210"/>
      <c r="F8" s="1210"/>
      <c r="G8" s="1210"/>
      <c r="H8" s="1210"/>
      <c r="I8" s="1210"/>
      <c r="J8" s="1211"/>
      <c r="K8" s="1205" t="s">
        <v>184</v>
      </c>
      <c r="L8" s="1206"/>
      <c r="M8" s="1205" t="s">
        <v>185</v>
      </c>
      <c r="N8" s="1206"/>
      <c r="O8" s="1205" t="s">
        <v>186</v>
      </c>
      <c r="P8" s="1206"/>
      <c r="Q8" s="1205" t="s">
        <v>187</v>
      </c>
      <c r="R8" s="1206"/>
      <c r="S8" s="1205" t="s">
        <v>399</v>
      </c>
      <c r="T8" s="1207"/>
      <c r="U8" s="1186" t="s">
        <v>626</v>
      </c>
      <c r="V8" s="1208"/>
      <c r="W8" s="199"/>
    </row>
    <row r="9" spans="2:24" ht="24" customHeight="1" x14ac:dyDescent="0.25">
      <c r="B9" s="1212"/>
      <c r="C9" s="1213"/>
      <c r="D9" s="1213"/>
      <c r="E9" s="1213"/>
      <c r="F9" s="1213"/>
      <c r="G9" s="1213"/>
      <c r="H9" s="1213"/>
      <c r="I9" s="1213"/>
      <c r="J9" s="1214"/>
      <c r="K9" s="480" t="s">
        <v>624</v>
      </c>
      <c r="L9" s="481" t="s">
        <v>623</v>
      </c>
      <c r="M9" s="480" t="s">
        <v>624</v>
      </c>
      <c r="N9" s="481" t="s">
        <v>623</v>
      </c>
      <c r="O9" s="480" t="s">
        <v>624</v>
      </c>
      <c r="P9" s="481" t="s">
        <v>623</v>
      </c>
      <c r="Q9" s="480" t="s">
        <v>624</v>
      </c>
      <c r="R9" s="481" t="s">
        <v>623</v>
      </c>
      <c r="S9" s="480" t="s">
        <v>624</v>
      </c>
      <c r="T9" s="482" t="s">
        <v>623</v>
      </c>
      <c r="U9" s="495" t="s">
        <v>624</v>
      </c>
      <c r="V9" s="496" t="s">
        <v>623</v>
      </c>
      <c r="W9" s="199"/>
    </row>
    <row r="10" spans="2:24" ht="24" customHeight="1" x14ac:dyDescent="0.25">
      <c r="B10" s="146" t="s">
        <v>63</v>
      </c>
      <c r="C10" s="1197" t="s">
        <v>64</v>
      </c>
      <c r="D10" s="1197"/>
      <c r="E10" s="1197"/>
      <c r="F10" s="1197"/>
      <c r="G10" s="1197"/>
      <c r="H10" s="1197"/>
      <c r="I10" s="1197"/>
      <c r="J10" s="1197"/>
      <c r="K10" s="483">
        <v>0</v>
      </c>
      <c r="L10" s="484">
        <v>0</v>
      </c>
      <c r="M10" s="483">
        <v>3</v>
      </c>
      <c r="N10" s="484">
        <v>2328</v>
      </c>
      <c r="O10" s="483">
        <v>2</v>
      </c>
      <c r="P10" s="484">
        <v>4448</v>
      </c>
      <c r="Q10" s="483">
        <v>0</v>
      </c>
      <c r="R10" s="484">
        <v>0</v>
      </c>
      <c r="S10" s="483">
        <v>0</v>
      </c>
      <c r="T10" s="485">
        <v>0</v>
      </c>
      <c r="U10" s="486">
        <v>5</v>
      </c>
      <c r="V10" s="487">
        <v>6776</v>
      </c>
      <c r="W10" s="199"/>
    </row>
    <row r="11" spans="2:24" ht="24" customHeight="1" x14ac:dyDescent="0.25">
      <c r="B11" s="146" t="s">
        <v>65</v>
      </c>
      <c r="C11" s="1197" t="s">
        <v>66</v>
      </c>
      <c r="D11" s="1197"/>
      <c r="E11" s="1197"/>
      <c r="F11" s="1197"/>
      <c r="G11" s="1197"/>
      <c r="H11" s="1197"/>
      <c r="I11" s="1197"/>
      <c r="J11" s="1197"/>
      <c r="K11" s="483">
        <v>0</v>
      </c>
      <c r="L11" s="484">
        <v>0</v>
      </c>
      <c r="M11" s="483">
        <v>0</v>
      </c>
      <c r="N11" s="484">
        <v>0</v>
      </c>
      <c r="O11" s="483">
        <v>0</v>
      </c>
      <c r="P11" s="484">
        <v>0</v>
      </c>
      <c r="Q11" s="483">
        <v>0</v>
      </c>
      <c r="R11" s="484">
        <v>0</v>
      </c>
      <c r="S11" s="483">
        <v>0</v>
      </c>
      <c r="T11" s="485">
        <v>0</v>
      </c>
      <c r="U11" s="486">
        <v>0</v>
      </c>
      <c r="V11" s="487">
        <v>0</v>
      </c>
      <c r="W11" s="199"/>
    </row>
    <row r="12" spans="2:24" ht="24" customHeight="1" x14ac:dyDescent="0.25">
      <c r="B12" s="146" t="s">
        <v>47</v>
      </c>
      <c r="C12" s="1197" t="s">
        <v>400</v>
      </c>
      <c r="D12" s="1197"/>
      <c r="E12" s="1197"/>
      <c r="F12" s="1197"/>
      <c r="G12" s="1197"/>
      <c r="H12" s="1197"/>
      <c r="I12" s="1197"/>
      <c r="J12" s="1197"/>
      <c r="K12" s="483">
        <v>6</v>
      </c>
      <c r="L12" s="484">
        <v>4227</v>
      </c>
      <c r="M12" s="483">
        <v>33</v>
      </c>
      <c r="N12" s="484">
        <v>116636</v>
      </c>
      <c r="O12" s="483">
        <v>4</v>
      </c>
      <c r="P12" s="484">
        <v>8824</v>
      </c>
      <c r="Q12" s="483">
        <v>0</v>
      </c>
      <c r="R12" s="484">
        <v>0</v>
      </c>
      <c r="S12" s="483">
        <v>1</v>
      </c>
      <c r="T12" s="485">
        <v>893</v>
      </c>
      <c r="U12" s="486">
        <v>44</v>
      </c>
      <c r="V12" s="487">
        <v>130580</v>
      </c>
      <c r="W12" s="199"/>
      <c r="X12" s="1" t="s">
        <v>461</v>
      </c>
    </row>
    <row r="13" spans="2:24" ht="24" customHeight="1" x14ac:dyDescent="0.25">
      <c r="B13" s="146" t="s">
        <v>54</v>
      </c>
      <c r="C13" s="1197" t="s">
        <v>477</v>
      </c>
      <c r="D13" s="1197"/>
      <c r="E13" s="1197"/>
      <c r="F13" s="1197"/>
      <c r="G13" s="1197"/>
      <c r="H13" s="1197"/>
      <c r="I13" s="1197"/>
      <c r="J13" s="1197"/>
      <c r="K13" s="483">
        <v>0</v>
      </c>
      <c r="L13" s="484">
        <v>0</v>
      </c>
      <c r="M13" s="483">
        <v>0</v>
      </c>
      <c r="N13" s="484">
        <v>0</v>
      </c>
      <c r="O13" s="483">
        <v>0</v>
      </c>
      <c r="P13" s="484">
        <v>0</v>
      </c>
      <c r="Q13" s="483">
        <v>0</v>
      </c>
      <c r="R13" s="484">
        <v>0</v>
      </c>
      <c r="S13" s="483">
        <v>0</v>
      </c>
      <c r="T13" s="485">
        <v>0</v>
      </c>
      <c r="U13" s="486">
        <v>0</v>
      </c>
      <c r="V13" s="487">
        <v>0</v>
      </c>
      <c r="W13" s="199"/>
    </row>
    <row r="14" spans="2:24" ht="24" customHeight="1" x14ac:dyDescent="0.25">
      <c r="B14" s="146" t="s">
        <v>81</v>
      </c>
      <c r="C14" s="1197" t="s">
        <v>401</v>
      </c>
      <c r="D14" s="1197"/>
      <c r="E14" s="1197"/>
      <c r="F14" s="1197"/>
      <c r="G14" s="1197"/>
      <c r="H14" s="1197"/>
      <c r="I14" s="1197"/>
      <c r="J14" s="1197"/>
      <c r="K14" s="483">
        <v>0</v>
      </c>
      <c r="L14" s="484">
        <v>0</v>
      </c>
      <c r="M14" s="483">
        <v>0</v>
      </c>
      <c r="N14" s="484">
        <v>0</v>
      </c>
      <c r="O14" s="483">
        <v>0</v>
      </c>
      <c r="P14" s="484">
        <v>0</v>
      </c>
      <c r="Q14" s="483">
        <v>0</v>
      </c>
      <c r="R14" s="484">
        <v>0</v>
      </c>
      <c r="S14" s="483">
        <v>0</v>
      </c>
      <c r="T14" s="485">
        <v>0</v>
      </c>
      <c r="U14" s="486">
        <v>0</v>
      </c>
      <c r="V14" s="487">
        <v>0</v>
      </c>
      <c r="W14" s="199"/>
    </row>
    <row r="15" spans="2:24" ht="24" customHeight="1" x14ac:dyDescent="0.25">
      <c r="B15" s="146" t="s">
        <v>61</v>
      </c>
      <c r="C15" s="1197" t="s">
        <v>82</v>
      </c>
      <c r="D15" s="1197"/>
      <c r="E15" s="1197"/>
      <c r="F15" s="1197"/>
      <c r="G15" s="1197"/>
      <c r="H15" s="1197"/>
      <c r="I15" s="1197"/>
      <c r="J15" s="1197"/>
      <c r="K15" s="483">
        <v>0</v>
      </c>
      <c r="L15" s="484">
        <v>0</v>
      </c>
      <c r="M15" s="483">
        <v>0</v>
      </c>
      <c r="N15" s="484">
        <v>0</v>
      </c>
      <c r="O15" s="483">
        <v>0</v>
      </c>
      <c r="P15" s="484">
        <v>0</v>
      </c>
      <c r="Q15" s="483">
        <v>0</v>
      </c>
      <c r="R15" s="484">
        <v>0</v>
      </c>
      <c r="S15" s="483">
        <v>0</v>
      </c>
      <c r="T15" s="485">
        <v>0</v>
      </c>
      <c r="U15" s="486">
        <v>0</v>
      </c>
      <c r="V15" s="487">
        <v>0</v>
      </c>
      <c r="W15" s="199"/>
    </row>
    <row r="16" spans="2:24" ht="24" customHeight="1" x14ac:dyDescent="0.25">
      <c r="B16" s="146" t="s">
        <v>52</v>
      </c>
      <c r="C16" s="1197" t="s">
        <v>620</v>
      </c>
      <c r="D16" s="1197"/>
      <c r="E16" s="1197"/>
      <c r="F16" s="1197"/>
      <c r="G16" s="1197"/>
      <c r="H16" s="1197"/>
      <c r="I16" s="1197"/>
      <c r="J16" s="1197"/>
      <c r="K16" s="483">
        <v>4</v>
      </c>
      <c r="L16" s="484">
        <v>15413</v>
      </c>
      <c r="M16" s="483">
        <v>12</v>
      </c>
      <c r="N16" s="484">
        <v>14347</v>
      </c>
      <c r="O16" s="483">
        <v>0</v>
      </c>
      <c r="P16" s="484">
        <v>0</v>
      </c>
      <c r="Q16" s="483">
        <v>1</v>
      </c>
      <c r="R16" s="484">
        <v>606</v>
      </c>
      <c r="S16" s="483">
        <v>1</v>
      </c>
      <c r="T16" s="485">
        <v>18959</v>
      </c>
      <c r="U16" s="486">
        <v>18</v>
      </c>
      <c r="V16" s="487">
        <v>49325</v>
      </c>
      <c r="W16" s="199"/>
    </row>
    <row r="17" spans="2:23" ht="24" customHeight="1" x14ac:dyDescent="0.25">
      <c r="B17" s="146" t="s">
        <v>49</v>
      </c>
      <c r="C17" s="1197" t="s">
        <v>84</v>
      </c>
      <c r="D17" s="1197"/>
      <c r="E17" s="1197"/>
      <c r="F17" s="1197"/>
      <c r="G17" s="1197"/>
      <c r="H17" s="1197"/>
      <c r="I17" s="1197"/>
      <c r="J17" s="1197"/>
      <c r="K17" s="483">
        <v>14</v>
      </c>
      <c r="L17" s="484">
        <v>297</v>
      </c>
      <c r="M17" s="483">
        <v>18</v>
      </c>
      <c r="N17" s="484">
        <v>6669</v>
      </c>
      <c r="O17" s="483">
        <v>8</v>
      </c>
      <c r="P17" s="484">
        <v>3137</v>
      </c>
      <c r="Q17" s="483">
        <v>1</v>
      </c>
      <c r="R17" s="484">
        <v>361</v>
      </c>
      <c r="S17" s="483">
        <v>5</v>
      </c>
      <c r="T17" s="485">
        <v>2446</v>
      </c>
      <c r="U17" s="486">
        <v>46</v>
      </c>
      <c r="V17" s="487">
        <v>12910</v>
      </c>
      <c r="W17" s="199"/>
    </row>
    <row r="18" spans="2:23" ht="24" customHeight="1" x14ac:dyDescent="0.25">
      <c r="B18" s="146" t="s">
        <v>57</v>
      </c>
      <c r="C18" s="1197" t="s">
        <v>402</v>
      </c>
      <c r="D18" s="1197"/>
      <c r="E18" s="1197"/>
      <c r="F18" s="1197"/>
      <c r="G18" s="1197"/>
      <c r="H18" s="1197"/>
      <c r="I18" s="1197"/>
      <c r="J18" s="1197"/>
      <c r="K18" s="483">
        <v>1</v>
      </c>
      <c r="L18" s="484">
        <v>95</v>
      </c>
      <c r="M18" s="483">
        <v>1</v>
      </c>
      <c r="N18" s="484">
        <v>26</v>
      </c>
      <c r="O18" s="483">
        <v>1</v>
      </c>
      <c r="P18" s="484">
        <v>13503</v>
      </c>
      <c r="Q18" s="483">
        <v>1</v>
      </c>
      <c r="R18" s="484">
        <v>340</v>
      </c>
      <c r="S18" s="483">
        <v>0</v>
      </c>
      <c r="T18" s="485">
        <v>0</v>
      </c>
      <c r="U18" s="486">
        <v>4</v>
      </c>
      <c r="V18" s="487">
        <v>13964</v>
      </c>
      <c r="W18" s="199"/>
    </row>
    <row r="19" spans="2:23" ht="24" customHeight="1" x14ac:dyDescent="0.25">
      <c r="B19" s="146" t="s">
        <v>60</v>
      </c>
      <c r="C19" s="1197" t="s">
        <v>86</v>
      </c>
      <c r="D19" s="1197"/>
      <c r="E19" s="1197"/>
      <c r="F19" s="1197"/>
      <c r="G19" s="1197"/>
      <c r="H19" s="1197"/>
      <c r="I19" s="1197"/>
      <c r="J19" s="1197"/>
      <c r="K19" s="483">
        <v>0</v>
      </c>
      <c r="L19" s="484">
        <v>0</v>
      </c>
      <c r="M19" s="483">
        <v>1</v>
      </c>
      <c r="N19" s="484">
        <v>1095</v>
      </c>
      <c r="O19" s="483">
        <v>0</v>
      </c>
      <c r="P19" s="484">
        <v>0</v>
      </c>
      <c r="Q19" s="483">
        <v>0</v>
      </c>
      <c r="R19" s="484">
        <v>0</v>
      </c>
      <c r="S19" s="483">
        <v>1</v>
      </c>
      <c r="T19" s="485">
        <v>270</v>
      </c>
      <c r="U19" s="486">
        <v>2</v>
      </c>
      <c r="V19" s="487">
        <v>1365</v>
      </c>
      <c r="W19" s="199"/>
    </row>
    <row r="20" spans="2:23" ht="24" customHeight="1" x14ac:dyDescent="0.25">
      <c r="B20" s="146" t="s">
        <v>53</v>
      </c>
      <c r="C20" s="1197" t="s">
        <v>87</v>
      </c>
      <c r="D20" s="1197"/>
      <c r="E20" s="1197"/>
      <c r="F20" s="1197"/>
      <c r="G20" s="1197"/>
      <c r="H20" s="1197"/>
      <c r="I20" s="1197"/>
      <c r="J20" s="1197"/>
      <c r="K20" s="483">
        <v>0</v>
      </c>
      <c r="L20" s="484">
        <v>0</v>
      </c>
      <c r="M20" s="483">
        <v>3</v>
      </c>
      <c r="N20" s="484">
        <v>1706</v>
      </c>
      <c r="O20" s="483">
        <v>5</v>
      </c>
      <c r="P20" s="484">
        <v>2951</v>
      </c>
      <c r="Q20" s="483">
        <v>3</v>
      </c>
      <c r="R20" s="484">
        <v>8337</v>
      </c>
      <c r="S20" s="483">
        <v>4</v>
      </c>
      <c r="T20" s="485">
        <v>16031</v>
      </c>
      <c r="U20" s="486">
        <v>15</v>
      </c>
      <c r="V20" s="487">
        <v>29025</v>
      </c>
      <c r="W20" s="199"/>
    </row>
    <row r="21" spans="2:23" ht="24" customHeight="1" x14ac:dyDescent="0.25">
      <c r="B21" s="146" t="s">
        <v>88</v>
      </c>
      <c r="C21" s="1197" t="s">
        <v>404</v>
      </c>
      <c r="D21" s="1197"/>
      <c r="E21" s="1197"/>
      <c r="F21" s="1197"/>
      <c r="G21" s="1197"/>
      <c r="H21" s="1197"/>
      <c r="I21" s="1197"/>
      <c r="J21" s="1197"/>
      <c r="K21" s="483">
        <v>0</v>
      </c>
      <c r="L21" s="484">
        <v>0</v>
      </c>
      <c r="M21" s="483">
        <v>0</v>
      </c>
      <c r="N21" s="484">
        <v>0</v>
      </c>
      <c r="O21" s="483">
        <v>0</v>
      </c>
      <c r="P21" s="484">
        <v>0</v>
      </c>
      <c r="Q21" s="483">
        <v>0</v>
      </c>
      <c r="R21" s="484">
        <v>0</v>
      </c>
      <c r="S21" s="483">
        <v>0</v>
      </c>
      <c r="T21" s="485">
        <v>0</v>
      </c>
      <c r="U21" s="486">
        <v>0</v>
      </c>
      <c r="V21" s="487">
        <v>0</v>
      </c>
      <c r="W21" s="199"/>
    </row>
    <row r="22" spans="2:23" ht="24" customHeight="1" x14ac:dyDescent="0.25">
      <c r="B22" s="146" t="s">
        <v>62</v>
      </c>
      <c r="C22" s="1197" t="s">
        <v>90</v>
      </c>
      <c r="D22" s="1197"/>
      <c r="E22" s="1197"/>
      <c r="F22" s="1197"/>
      <c r="G22" s="1197"/>
      <c r="H22" s="1197"/>
      <c r="I22" s="1197"/>
      <c r="J22" s="1197"/>
      <c r="K22" s="483">
        <v>0</v>
      </c>
      <c r="L22" s="484">
        <v>0</v>
      </c>
      <c r="M22" s="483">
        <v>0</v>
      </c>
      <c r="N22" s="484">
        <v>0</v>
      </c>
      <c r="O22" s="483">
        <v>0</v>
      </c>
      <c r="P22" s="484">
        <v>0</v>
      </c>
      <c r="Q22" s="483">
        <v>0</v>
      </c>
      <c r="R22" s="484">
        <v>0</v>
      </c>
      <c r="S22" s="483">
        <v>0</v>
      </c>
      <c r="T22" s="485">
        <v>0</v>
      </c>
      <c r="U22" s="486">
        <v>0</v>
      </c>
      <c r="V22" s="487">
        <v>0</v>
      </c>
      <c r="W22" s="199"/>
    </row>
    <row r="23" spans="2:23" ht="24" customHeight="1" x14ac:dyDescent="0.25">
      <c r="B23" s="146" t="s">
        <v>59</v>
      </c>
      <c r="C23" s="1197" t="s">
        <v>91</v>
      </c>
      <c r="D23" s="1197"/>
      <c r="E23" s="1197"/>
      <c r="F23" s="1197"/>
      <c r="G23" s="1197"/>
      <c r="H23" s="1197"/>
      <c r="I23" s="1197"/>
      <c r="J23" s="1197"/>
      <c r="K23" s="483">
        <v>1</v>
      </c>
      <c r="L23" s="484">
        <v>183</v>
      </c>
      <c r="M23" s="483">
        <v>2</v>
      </c>
      <c r="N23" s="484">
        <v>14367</v>
      </c>
      <c r="O23" s="483">
        <v>0</v>
      </c>
      <c r="P23" s="484">
        <v>0</v>
      </c>
      <c r="Q23" s="483">
        <v>0</v>
      </c>
      <c r="R23" s="484">
        <v>0</v>
      </c>
      <c r="S23" s="483">
        <v>0</v>
      </c>
      <c r="T23" s="485">
        <v>0</v>
      </c>
      <c r="U23" s="486">
        <v>3</v>
      </c>
      <c r="V23" s="487">
        <v>14550</v>
      </c>
      <c r="W23" s="199"/>
    </row>
    <row r="24" spans="2:23" ht="24" customHeight="1" x14ac:dyDescent="0.25">
      <c r="B24" s="146" t="s">
        <v>58</v>
      </c>
      <c r="C24" s="1197" t="s">
        <v>405</v>
      </c>
      <c r="D24" s="1197"/>
      <c r="E24" s="1197"/>
      <c r="F24" s="1197"/>
      <c r="G24" s="1197"/>
      <c r="H24" s="1197"/>
      <c r="I24" s="1197"/>
      <c r="J24" s="1197"/>
      <c r="K24" s="483">
        <v>0</v>
      </c>
      <c r="L24" s="484">
        <v>0</v>
      </c>
      <c r="M24" s="483">
        <v>0</v>
      </c>
      <c r="N24" s="484">
        <v>0</v>
      </c>
      <c r="O24" s="483">
        <v>0</v>
      </c>
      <c r="P24" s="484">
        <v>0</v>
      </c>
      <c r="Q24" s="483">
        <v>1</v>
      </c>
      <c r="R24" s="484">
        <v>65</v>
      </c>
      <c r="S24" s="483">
        <v>0</v>
      </c>
      <c r="T24" s="485">
        <v>0</v>
      </c>
      <c r="U24" s="486">
        <v>1</v>
      </c>
      <c r="V24" s="487">
        <v>65</v>
      </c>
      <c r="W24" s="199"/>
    </row>
    <row r="25" spans="2:23" ht="24" customHeight="1" x14ac:dyDescent="0.25">
      <c r="B25" s="146" t="s">
        <v>55</v>
      </c>
      <c r="C25" s="1197" t="s">
        <v>93</v>
      </c>
      <c r="D25" s="1197"/>
      <c r="E25" s="1197"/>
      <c r="F25" s="1197"/>
      <c r="G25" s="1197"/>
      <c r="H25" s="1197"/>
      <c r="I25" s="1197"/>
      <c r="J25" s="1197"/>
      <c r="K25" s="483">
        <v>1</v>
      </c>
      <c r="L25" s="484">
        <v>333</v>
      </c>
      <c r="M25" s="483">
        <v>2</v>
      </c>
      <c r="N25" s="484">
        <v>11</v>
      </c>
      <c r="O25" s="483">
        <v>1</v>
      </c>
      <c r="P25" s="484">
        <v>8952</v>
      </c>
      <c r="Q25" s="483">
        <v>0</v>
      </c>
      <c r="R25" s="484">
        <v>0</v>
      </c>
      <c r="S25" s="483">
        <v>0</v>
      </c>
      <c r="T25" s="485">
        <v>0</v>
      </c>
      <c r="U25" s="486">
        <v>4</v>
      </c>
      <c r="V25" s="487">
        <v>9296</v>
      </c>
      <c r="W25" s="199"/>
    </row>
    <row r="26" spans="2:23" ht="24" customHeight="1" x14ac:dyDescent="0.25">
      <c r="B26" s="146" t="s">
        <v>56</v>
      </c>
      <c r="C26" s="1197" t="s">
        <v>94</v>
      </c>
      <c r="D26" s="1197"/>
      <c r="E26" s="1197"/>
      <c r="F26" s="1197"/>
      <c r="G26" s="1197"/>
      <c r="H26" s="1197"/>
      <c r="I26" s="1197"/>
      <c r="J26" s="1197"/>
      <c r="K26" s="483">
        <v>1</v>
      </c>
      <c r="L26" s="484">
        <v>11182</v>
      </c>
      <c r="M26" s="483">
        <v>3</v>
      </c>
      <c r="N26" s="484">
        <v>61246</v>
      </c>
      <c r="O26" s="483">
        <v>0</v>
      </c>
      <c r="P26" s="484">
        <v>0</v>
      </c>
      <c r="Q26" s="483">
        <v>0</v>
      </c>
      <c r="R26" s="484">
        <v>0</v>
      </c>
      <c r="S26" s="483">
        <v>0</v>
      </c>
      <c r="T26" s="485">
        <v>0</v>
      </c>
      <c r="U26" s="486">
        <v>4</v>
      </c>
      <c r="V26" s="487">
        <v>72428</v>
      </c>
      <c r="W26" s="199"/>
    </row>
    <row r="27" spans="2:23" ht="24" customHeight="1" x14ac:dyDescent="0.25">
      <c r="B27" s="146" t="s">
        <v>50</v>
      </c>
      <c r="C27" s="1197" t="s">
        <v>625</v>
      </c>
      <c r="D27" s="1197"/>
      <c r="E27" s="1197"/>
      <c r="F27" s="1197"/>
      <c r="G27" s="1197"/>
      <c r="H27" s="1197"/>
      <c r="I27" s="1197"/>
      <c r="J27" s="1197"/>
      <c r="K27" s="483">
        <v>1</v>
      </c>
      <c r="L27" s="484">
        <v>4500</v>
      </c>
      <c r="M27" s="483">
        <v>2</v>
      </c>
      <c r="N27" s="484">
        <v>1219</v>
      </c>
      <c r="O27" s="483">
        <v>0</v>
      </c>
      <c r="P27" s="484">
        <v>0</v>
      </c>
      <c r="Q27" s="483">
        <v>0</v>
      </c>
      <c r="R27" s="484">
        <v>0</v>
      </c>
      <c r="S27" s="483">
        <v>0</v>
      </c>
      <c r="T27" s="485">
        <v>0</v>
      </c>
      <c r="U27" s="486">
        <v>3</v>
      </c>
      <c r="V27" s="487">
        <v>5719</v>
      </c>
      <c r="W27" s="199"/>
    </row>
    <row r="28" spans="2:23" ht="24" customHeight="1" x14ac:dyDescent="0.25">
      <c r="B28" s="146" t="s">
        <v>96</v>
      </c>
      <c r="C28" s="1197" t="s">
        <v>462</v>
      </c>
      <c r="D28" s="1197"/>
      <c r="E28" s="1197"/>
      <c r="F28" s="1197"/>
      <c r="G28" s="1197"/>
      <c r="H28" s="1197"/>
      <c r="I28" s="1197"/>
      <c r="J28" s="1197"/>
      <c r="K28" s="483">
        <v>0</v>
      </c>
      <c r="L28" s="484">
        <v>0</v>
      </c>
      <c r="M28" s="483">
        <v>0</v>
      </c>
      <c r="N28" s="484">
        <v>0</v>
      </c>
      <c r="O28" s="483">
        <v>0</v>
      </c>
      <c r="P28" s="484">
        <v>0</v>
      </c>
      <c r="Q28" s="483">
        <v>0</v>
      </c>
      <c r="R28" s="484">
        <v>0</v>
      </c>
      <c r="S28" s="483">
        <v>0</v>
      </c>
      <c r="T28" s="485">
        <v>0</v>
      </c>
      <c r="U28" s="486">
        <v>0</v>
      </c>
      <c r="V28" s="487">
        <v>0</v>
      </c>
      <c r="W28" s="199"/>
    </row>
    <row r="29" spans="2:23" ht="24" customHeight="1" x14ac:dyDescent="0.25">
      <c r="B29" s="146" t="s">
        <v>98</v>
      </c>
      <c r="C29" s="1197" t="s">
        <v>621</v>
      </c>
      <c r="D29" s="1197"/>
      <c r="E29" s="1197"/>
      <c r="F29" s="1197"/>
      <c r="G29" s="1197"/>
      <c r="H29" s="1197"/>
      <c r="I29" s="1197"/>
      <c r="J29" s="1197"/>
      <c r="K29" s="483">
        <v>0</v>
      </c>
      <c r="L29" s="484">
        <v>0</v>
      </c>
      <c r="M29" s="483">
        <v>0</v>
      </c>
      <c r="N29" s="484">
        <v>0</v>
      </c>
      <c r="O29" s="483">
        <v>0</v>
      </c>
      <c r="P29" s="484">
        <v>0</v>
      </c>
      <c r="Q29" s="483">
        <v>0</v>
      </c>
      <c r="R29" s="484">
        <v>0</v>
      </c>
      <c r="S29" s="483">
        <v>0</v>
      </c>
      <c r="T29" s="485">
        <v>0</v>
      </c>
      <c r="U29" s="486">
        <v>0</v>
      </c>
      <c r="V29" s="487">
        <v>0</v>
      </c>
      <c r="W29" s="199"/>
    </row>
    <row r="30" spans="2:23" ht="24" customHeight="1" x14ac:dyDescent="0.25">
      <c r="B30" s="146" t="s">
        <v>99</v>
      </c>
      <c r="C30" s="1197" t="s">
        <v>622</v>
      </c>
      <c r="D30" s="1197"/>
      <c r="E30" s="1197"/>
      <c r="F30" s="1197"/>
      <c r="G30" s="1197"/>
      <c r="H30" s="1197"/>
      <c r="I30" s="1197"/>
      <c r="J30" s="1197"/>
      <c r="K30" s="483">
        <v>0</v>
      </c>
      <c r="L30" s="484">
        <v>0</v>
      </c>
      <c r="M30" s="483">
        <v>0</v>
      </c>
      <c r="N30" s="484">
        <v>0</v>
      </c>
      <c r="O30" s="483">
        <v>0</v>
      </c>
      <c r="P30" s="484">
        <v>0</v>
      </c>
      <c r="Q30" s="483">
        <v>0</v>
      </c>
      <c r="R30" s="484">
        <v>0</v>
      </c>
      <c r="S30" s="483">
        <v>0</v>
      </c>
      <c r="T30" s="485">
        <v>0</v>
      </c>
      <c r="U30" s="486">
        <v>0</v>
      </c>
      <c r="V30" s="487">
        <v>0</v>
      </c>
      <c r="W30" s="199"/>
    </row>
    <row r="31" spans="2:23" ht="24" customHeight="1" thickBot="1" x14ac:dyDescent="0.3">
      <c r="B31" s="1198" t="s">
        <v>0</v>
      </c>
      <c r="C31" s="1199"/>
      <c r="D31" s="1199"/>
      <c r="E31" s="1199"/>
      <c r="F31" s="1199"/>
      <c r="G31" s="1199"/>
      <c r="H31" s="1199"/>
      <c r="I31" s="1199"/>
      <c r="J31" s="1200"/>
      <c r="K31" s="488">
        <v>29</v>
      </c>
      <c r="L31" s="489">
        <v>36230</v>
      </c>
      <c r="M31" s="488">
        <v>80</v>
      </c>
      <c r="N31" s="489">
        <v>219650</v>
      </c>
      <c r="O31" s="488">
        <v>21</v>
      </c>
      <c r="P31" s="489">
        <v>41815</v>
      </c>
      <c r="Q31" s="488">
        <v>7</v>
      </c>
      <c r="R31" s="489">
        <v>9709</v>
      </c>
      <c r="S31" s="488">
        <v>12</v>
      </c>
      <c r="T31" s="490">
        <v>38599</v>
      </c>
      <c r="U31" s="491">
        <v>149</v>
      </c>
      <c r="V31" s="492">
        <v>346003</v>
      </c>
      <c r="W31" s="199"/>
    </row>
    <row r="32" spans="2:23" s="1" customFormat="1" ht="15.75" x14ac:dyDescent="0.25">
      <c r="B32" s="223" t="s">
        <v>510</v>
      </c>
      <c r="W32" s="199"/>
    </row>
    <row r="33" spans="2:17" s="1" customFormat="1" x14ac:dyDescent="0.25">
      <c r="B33" s="222"/>
      <c r="C33" s="159"/>
      <c r="D33" s="159"/>
      <c r="E33" s="159"/>
      <c r="F33" s="159"/>
      <c r="G33" s="159"/>
      <c r="H33" s="159"/>
      <c r="I33" s="159"/>
      <c r="Q33" s="1" t="s">
        <v>461</v>
      </c>
    </row>
  </sheetData>
  <mergeCells count="31">
    <mergeCell ref="C25:J25"/>
    <mergeCell ref="U8:V8"/>
    <mergeCell ref="C26:J26"/>
    <mergeCell ref="C15:J15"/>
    <mergeCell ref="C16:J16"/>
    <mergeCell ref="C17:J17"/>
    <mergeCell ref="C18:J18"/>
    <mergeCell ref="C19:J19"/>
    <mergeCell ref="C20:J20"/>
    <mergeCell ref="B8:J9"/>
    <mergeCell ref="B3:V4"/>
    <mergeCell ref="C21:J21"/>
    <mergeCell ref="C22:J22"/>
    <mergeCell ref="C23:J23"/>
    <mergeCell ref="C24:J24"/>
    <mergeCell ref="C10:J10"/>
    <mergeCell ref="C11:J11"/>
    <mergeCell ref="C12:J12"/>
    <mergeCell ref="C13:J13"/>
    <mergeCell ref="C14:J14"/>
    <mergeCell ref="B6:V7"/>
    <mergeCell ref="K8:L8"/>
    <mergeCell ref="M8:N8"/>
    <mergeCell ref="O8:P8"/>
    <mergeCell ref="Q8:R8"/>
    <mergeCell ref="S8:T8"/>
    <mergeCell ref="C27:J27"/>
    <mergeCell ref="C28:J28"/>
    <mergeCell ref="C29:J29"/>
    <mergeCell ref="C30:J30"/>
    <mergeCell ref="B31:J31"/>
  </mergeCells>
  <conditionalFormatting sqref="X3:XFD3">
    <cfRule type="cellIs" dxfId="33" priority="1" operator="equal">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8"/>
  <sheetViews>
    <sheetView showGridLines="0" workbookViewId="0">
      <selection activeCell="L10" sqref="L10:L12"/>
    </sheetView>
  </sheetViews>
  <sheetFormatPr defaultColWidth="0" defaultRowHeight="15" zeroHeight="1" x14ac:dyDescent="0.25"/>
  <cols>
    <col min="1" max="1" width="7.85546875" style="1" customWidth="1"/>
    <col min="2" max="3" width="9.140625" customWidth="1"/>
    <col min="4" max="4" width="6.85546875" customWidth="1"/>
    <col min="5" max="5" width="6" customWidth="1"/>
    <col min="6" max="6" width="10.140625" customWidth="1"/>
    <col min="7" max="9" width="9.140625" customWidth="1"/>
    <col min="10" max="10" width="7.5703125" customWidth="1"/>
    <col min="11" max="11" width="1" customWidth="1"/>
    <col min="12" max="12" width="9.140625"/>
    <col min="13" max="13" width="9" style="1" customWidth="1"/>
    <col min="14" max="44" width="0" hidden="1" customWidth="1"/>
    <col min="45" max="16384" width="9.140625" hidden="1"/>
  </cols>
  <sheetData>
    <row r="1" spans="2:21" s="1" customFormat="1" x14ac:dyDescent="0.25"/>
    <row r="2" spans="2:21" s="1" customFormat="1" x14ac:dyDescent="0.25"/>
    <row r="3" spans="2:21" s="2" customFormat="1" ht="24" customHeight="1" x14ac:dyDescent="0.2">
      <c r="B3" s="860" t="s">
        <v>627</v>
      </c>
      <c r="C3" s="860"/>
      <c r="D3" s="860"/>
      <c r="E3" s="860"/>
      <c r="F3" s="860"/>
      <c r="G3" s="860"/>
      <c r="H3" s="860"/>
      <c r="I3" s="860"/>
      <c r="J3" s="860"/>
      <c r="K3" s="860"/>
      <c r="L3" s="860"/>
      <c r="M3" s="6"/>
      <c r="N3" s="6"/>
      <c r="O3" s="6"/>
      <c r="P3" s="6"/>
      <c r="Q3" s="6"/>
      <c r="R3" s="6"/>
      <c r="S3" s="6"/>
      <c r="T3" s="6"/>
      <c r="U3" s="6"/>
    </row>
    <row r="4" spans="2:21" s="1" customFormat="1" ht="14.25" customHeight="1" thickBot="1" x14ac:dyDescent="0.3">
      <c r="B4" s="292"/>
      <c r="C4" s="292"/>
      <c r="D4" s="292"/>
      <c r="E4" s="292"/>
      <c r="F4" s="292"/>
      <c r="G4" s="292"/>
      <c r="H4" s="292"/>
      <c r="I4" s="292"/>
      <c r="J4" s="292"/>
      <c r="K4" s="292"/>
      <c r="L4" s="292"/>
    </row>
    <row r="5" spans="2:21" ht="24" customHeight="1" x14ac:dyDescent="0.25">
      <c r="B5" s="839" t="s">
        <v>628</v>
      </c>
      <c r="C5" s="840"/>
      <c r="D5" s="840"/>
      <c r="E5" s="840"/>
      <c r="F5" s="840"/>
      <c r="G5" s="840"/>
      <c r="H5" s="840"/>
      <c r="I5" s="840"/>
      <c r="J5" s="1225"/>
      <c r="K5" s="497">
        <v>35</v>
      </c>
      <c r="L5" s="133">
        <v>2019</v>
      </c>
    </row>
    <row r="6" spans="2:21" ht="24" customHeight="1" x14ac:dyDescent="0.25">
      <c r="B6" s="999" t="s">
        <v>650</v>
      </c>
      <c r="C6" s="1226"/>
      <c r="D6" s="1226"/>
      <c r="E6" s="1226"/>
      <c r="F6" s="1226"/>
      <c r="G6" s="1226"/>
      <c r="H6" s="1226"/>
      <c r="I6" s="1226"/>
      <c r="J6" s="498"/>
      <c r="K6" s="499"/>
      <c r="L6" s="500" t="s">
        <v>491</v>
      </c>
    </row>
    <row r="7" spans="2:21" ht="24" customHeight="1" x14ac:dyDescent="0.25">
      <c r="B7" s="1183" t="s">
        <v>31</v>
      </c>
      <c r="C7" s="1184"/>
      <c r="D7" s="1184"/>
      <c r="E7" s="1184"/>
      <c r="F7" s="1219" t="s">
        <v>25</v>
      </c>
      <c r="G7" s="1220"/>
      <c r="H7" s="1221"/>
      <c r="I7" s="1222" t="s">
        <v>0</v>
      </c>
      <c r="J7" s="1216" t="s">
        <v>27</v>
      </c>
      <c r="K7" s="499"/>
      <c r="L7" s="1215" t="s">
        <v>0</v>
      </c>
    </row>
    <row r="8" spans="2:21" ht="24" customHeight="1" x14ac:dyDescent="0.25">
      <c r="B8" s="1183"/>
      <c r="C8" s="1184"/>
      <c r="D8" s="1184"/>
      <c r="E8" s="1184"/>
      <c r="F8" s="1227" t="s">
        <v>28</v>
      </c>
      <c r="G8" s="1228" t="s">
        <v>29</v>
      </c>
      <c r="H8" s="1228" t="s">
        <v>30</v>
      </c>
      <c r="I8" s="1223"/>
      <c r="J8" s="1217"/>
      <c r="K8" s="499"/>
      <c r="L8" s="1194"/>
    </row>
    <row r="9" spans="2:21" ht="24" customHeight="1" x14ac:dyDescent="0.25">
      <c r="B9" s="1186"/>
      <c r="C9" s="1187"/>
      <c r="D9" s="1187"/>
      <c r="E9" s="1187"/>
      <c r="F9" s="1227"/>
      <c r="G9" s="1228"/>
      <c r="H9" s="1228"/>
      <c r="I9" s="1224"/>
      <c r="J9" s="1218"/>
      <c r="K9" s="499"/>
      <c r="L9" s="1195"/>
    </row>
    <row r="10" spans="2:21" ht="24" customHeight="1" x14ac:dyDescent="0.25">
      <c r="B10" s="883" t="s">
        <v>32</v>
      </c>
      <c r="C10" s="884"/>
      <c r="D10" s="884"/>
      <c r="E10" s="884"/>
      <c r="F10" s="501">
        <v>0</v>
      </c>
      <c r="G10" s="501">
        <v>3</v>
      </c>
      <c r="H10" s="501">
        <v>4</v>
      </c>
      <c r="I10" s="502">
        <v>7</v>
      </c>
      <c r="J10" s="503">
        <v>5.4263565891472867E-2</v>
      </c>
      <c r="K10" s="499"/>
      <c r="L10" s="504">
        <v>16</v>
      </c>
    </row>
    <row r="11" spans="2:21" ht="24" customHeight="1" x14ac:dyDescent="0.25">
      <c r="B11" s="883" t="s">
        <v>33</v>
      </c>
      <c r="C11" s="884"/>
      <c r="D11" s="884"/>
      <c r="E11" s="884"/>
      <c r="F11" s="501">
        <v>16</v>
      </c>
      <c r="G11" s="501">
        <v>35</v>
      </c>
      <c r="H11" s="501">
        <v>20</v>
      </c>
      <c r="I11" s="505">
        <v>71</v>
      </c>
      <c r="J11" s="506">
        <v>0.55038759689922478</v>
      </c>
      <c r="K11" s="499"/>
      <c r="L11" s="504">
        <v>71</v>
      </c>
    </row>
    <row r="12" spans="2:21" ht="24" customHeight="1" x14ac:dyDescent="0.25">
      <c r="B12" s="883" t="s">
        <v>34</v>
      </c>
      <c r="C12" s="884"/>
      <c r="D12" s="884"/>
      <c r="E12" s="884"/>
      <c r="F12" s="501">
        <v>4</v>
      </c>
      <c r="G12" s="501">
        <v>36</v>
      </c>
      <c r="H12" s="501">
        <v>11</v>
      </c>
      <c r="I12" s="505">
        <v>51</v>
      </c>
      <c r="J12" s="506">
        <v>0.39534883720930231</v>
      </c>
      <c r="K12" s="499"/>
      <c r="L12" s="504">
        <v>62</v>
      </c>
      <c r="M12" s="1" t="s">
        <v>461</v>
      </c>
    </row>
    <row r="13" spans="2:21" ht="24" customHeight="1" thickBot="1" x14ac:dyDescent="0.3">
      <c r="B13" s="877" t="s">
        <v>0</v>
      </c>
      <c r="C13" s="878"/>
      <c r="D13" s="878"/>
      <c r="E13" s="878"/>
      <c r="F13" s="508">
        <v>20</v>
      </c>
      <c r="G13" s="508">
        <v>74</v>
      </c>
      <c r="H13" s="508">
        <v>35</v>
      </c>
      <c r="I13" s="469">
        <v>129</v>
      </c>
      <c r="J13" s="509">
        <v>1</v>
      </c>
      <c r="K13" s="507"/>
      <c r="L13" s="510">
        <v>149</v>
      </c>
      <c r="M13" s="7"/>
      <c r="N13" s="5"/>
      <c r="O13" s="5"/>
      <c r="P13" s="5"/>
    </row>
    <row r="14" spans="2:21" s="1" customFormat="1" ht="15" customHeight="1" x14ac:dyDescent="0.25">
      <c r="B14" s="885" t="s">
        <v>368</v>
      </c>
      <c r="C14" s="885"/>
      <c r="D14" s="885"/>
      <c r="E14" s="885"/>
      <c r="F14" s="885"/>
      <c r="G14" s="885"/>
      <c r="H14" s="885"/>
      <c r="I14" s="885"/>
      <c r="J14" s="885"/>
      <c r="K14" s="7"/>
      <c r="M14" s="29"/>
      <c r="N14" s="29"/>
      <c r="O14" s="29"/>
      <c r="P14" s="29"/>
      <c r="Q14" s="29"/>
      <c r="R14" s="29"/>
      <c r="S14" s="29"/>
      <c r="T14" s="29"/>
    </row>
    <row r="15" spans="2:21" s="1" customFormat="1" x14ac:dyDescent="0.25">
      <c r="L15" s="7"/>
    </row>
    <row r="16" spans="2:21" hidden="1" x14ac:dyDescent="0.25">
      <c r="L16" s="5"/>
    </row>
    <row r="17" spans="1:14" hidden="1" x14ac:dyDescent="0.25">
      <c r="L17" s="5"/>
    </row>
    <row r="18" spans="1:14" hidden="1" x14ac:dyDescent="0.25">
      <c r="L18" s="5"/>
    </row>
    <row r="19" spans="1:14" hidden="1" x14ac:dyDescent="0.25">
      <c r="L19" s="5"/>
    </row>
    <row r="20" spans="1:14" hidden="1" x14ac:dyDescent="0.25"/>
    <row r="21" spans="1:14" hidden="1" x14ac:dyDescent="0.25"/>
    <row r="22" spans="1:14" hidden="1" x14ac:dyDescent="0.25"/>
    <row r="23" spans="1:14" s="50" customFormat="1" ht="15.75" hidden="1" customHeight="1" x14ac:dyDescent="0.25">
      <c r="A23" s="1"/>
      <c r="B23"/>
      <c r="C23"/>
      <c r="D23"/>
      <c r="E23"/>
      <c r="F23"/>
      <c r="G23"/>
      <c r="H23"/>
      <c r="I23"/>
      <c r="J23"/>
      <c r="K23"/>
      <c r="L23"/>
      <c r="M23" s="1"/>
      <c r="N23"/>
    </row>
    <row r="24" spans="1:14" hidden="1" x14ac:dyDescent="0.25"/>
    <row r="25" spans="1:14" hidden="1" x14ac:dyDescent="0.25"/>
    <row r="26" spans="1:14" hidden="1" x14ac:dyDescent="0.25"/>
    <row r="27" spans="1:14" hidden="1" x14ac:dyDescent="0.25"/>
    <row r="28" spans="1:14" hidden="1" x14ac:dyDescent="0.25"/>
    <row r="29" spans="1:14" hidden="1" x14ac:dyDescent="0.25"/>
    <row r="30" spans="1:14" hidden="1" x14ac:dyDescent="0.25"/>
    <row r="31" spans="1:14" hidden="1" x14ac:dyDescent="0.25"/>
    <row r="32" spans="1:14" hidden="1" x14ac:dyDescent="0.25"/>
    <row r="33" hidden="1" x14ac:dyDescent="0.25"/>
    <row r="34" hidden="1" x14ac:dyDescent="0.25"/>
    <row r="35" hidden="1" x14ac:dyDescent="0.25"/>
    <row r="36" hidden="1" x14ac:dyDescent="0.25"/>
    <row r="37" hidden="1" x14ac:dyDescent="0.25"/>
    <row r="38" x14ac:dyDescent="0.25"/>
  </sheetData>
  <mergeCells count="16">
    <mergeCell ref="B14:J14"/>
    <mergeCell ref="B10:E10"/>
    <mergeCell ref="B11:E11"/>
    <mergeCell ref="B12:E12"/>
    <mergeCell ref="B13:E13"/>
    <mergeCell ref="L7:L9"/>
    <mergeCell ref="J7:J9"/>
    <mergeCell ref="B3:L3"/>
    <mergeCell ref="F7:H7"/>
    <mergeCell ref="I7:I9"/>
    <mergeCell ref="B5:J5"/>
    <mergeCell ref="B6:I6"/>
    <mergeCell ref="B7:E9"/>
    <mergeCell ref="F8:F9"/>
    <mergeCell ref="G8:G9"/>
    <mergeCell ref="H8:H9"/>
  </mergeCells>
  <conditionalFormatting sqref="V3:XFD3">
    <cfRule type="cellIs" dxfId="32" priority="1" operator="equal">
      <formula>0</formula>
    </cfRule>
  </conditionalFormatting>
  <pageMargins left="0.7" right="0.7" top="0.75" bottom="0.75" header="0.3" footer="0.3"/>
  <pageSetup paperSize="9" scale="84" orientation="portrait" r:id="rId1"/>
  <ignoredErrors>
    <ignoredError sqref="L6"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23"/>
  <sheetViews>
    <sheetView showGridLines="0" workbookViewId="0">
      <selection activeCell="J10" sqref="J10:J15"/>
    </sheetView>
  </sheetViews>
  <sheetFormatPr defaultColWidth="0" defaultRowHeight="15" zeroHeight="1" x14ac:dyDescent="0.25"/>
  <cols>
    <col min="1" max="1" width="7.28515625" style="1" customWidth="1"/>
    <col min="2" max="4" width="9.140625" customWidth="1"/>
    <col min="5" max="5" width="8.42578125" customWidth="1"/>
    <col min="6" max="6" width="6.140625" customWidth="1"/>
    <col min="7" max="7" width="13.42578125" customWidth="1"/>
    <col min="8" max="8" width="10.28515625" customWidth="1"/>
    <col min="9" max="9" width="1" customWidth="1"/>
    <col min="10" max="10" width="13.42578125" customWidth="1"/>
    <col min="11" max="11" width="8.425781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
      <c r="C3" s="6"/>
      <c r="D3" s="6"/>
      <c r="E3" s="6"/>
      <c r="F3" s="6"/>
      <c r="G3" s="6"/>
      <c r="H3" s="6"/>
      <c r="I3" s="6"/>
      <c r="J3" s="6"/>
      <c r="K3" s="6"/>
      <c r="L3" s="6"/>
      <c r="M3" s="6"/>
      <c r="N3" s="6"/>
      <c r="O3" s="6"/>
      <c r="P3" s="6"/>
      <c r="Q3" s="6"/>
      <c r="R3" s="6"/>
      <c r="S3" s="6"/>
      <c r="T3" s="6"/>
      <c r="U3" s="6"/>
    </row>
    <row r="4" spans="2:21" s="1" customFormat="1" ht="15" customHeight="1" x14ac:dyDescent="0.25">
      <c r="B4" s="6"/>
      <c r="C4" s="6"/>
      <c r="D4" s="6"/>
      <c r="E4" s="6"/>
      <c r="F4" s="6"/>
      <c r="G4" s="6"/>
      <c r="H4" s="6"/>
      <c r="I4" s="6"/>
      <c r="J4" s="6"/>
      <c r="K4" s="6"/>
      <c r="L4" s="6"/>
    </row>
    <row r="5" spans="2:21" s="1" customFormat="1" ht="24" customHeight="1" x14ac:dyDescent="0.25">
      <c r="B5" s="860" t="s">
        <v>512</v>
      </c>
      <c r="C5" s="860"/>
      <c r="D5" s="860"/>
      <c r="E5" s="860"/>
      <c r="F5" s="860"/>
      <c r="G5" s="860"/>
      <c r="H5" s="860"/>
      <c r="I5" s="860"/>
      <c r="J5" s="860"/>
    </row>
    <row r="6" spans="2:21" s="1" customFormat="1" ht="24" customHeight="1" thickBot="1" x14ac:dyDescent="0.3">
      <c r="B6" s="511"/>
      <c r="C6" s="511"/>
      <c r="D6" s="511"/>
      <c r="E6" s="511"/>
      <c r="F6" s="511"/>
      <c r="G6" s="511"/>
      <c r="H6" s="511"/>
      <c r="I6" s="292"/>
      <c r="J6" s="292"/>
    </row>
    <row r="7" spans="2:21" ht="30" customHeight="1" x14ac:dyDescent="0.25">
      <c r="B7" s="839" t="s">
        <v>629</v>
      </c>
      <c r="C7" s="840"/>
      <c r="D7" s="840"/>
      <c r="E7" s="840"/>
      <c r="F7" s="840"/>
      <c r="G7" s="840"/>
      <c r="H7" s="871"/>
      <c r="I7" s="497">
        <v>35</v>
      </c>
      <c r="J7" s="133">
        <v>2019</v>
      </c>
    </row>
    <row r="8" spans="2:21" ht="21" customHeight="1" x14ac:dyDescent="0.25">
      <c r="B8" s="1233" t="s">
        <v>704</v>
      </c>
      <c r="C8" s="1234"/>
      <c r="D8" s="1234"/>
      <c r="E8" s="1234"/>
      <c r="F8" s="1234"/>
      <c r="G8" s="1234"/>
      <c r="H8" s="1235"/>
      <c r="I8" s="499"/>
      <c r="J8" s="512" t="s">
        <v>491</v>
      </c>
    </row>
    <row r="9" spans="2:21" ht="34.5" customHeight="1" x14ac:dyDescent="0.25">
      <c r="B9" s="1236" t="s">
        <v>632</v>
      </c>
      <c r="C9" s="1237"/>
      <c r="D9" s="1237"/>
      <c r="E9" s="1237"/>
      <c r="F9" s="1237"/>
      <c r="G9" s="513" t="s">
        <v>26</v>
      </c>
      <c r="H9" s="514" t="s">
        <v>27</v>
      </c>
      <c r="I9" s="499"/>
      <c r="J9" s="515" t="s">
        <v>26</v>
      </c>
    </row>
    <row r="10" spans="2:21" ht="24" customHeight="1" x14ac:dyDescent="0.25">
      <c r="B10" s="1229" t="s">
        <v>630</v>
      </c>
      <c r="C10" s="1230"/>
      <c r="D10" s="1230"/>
      <c r="E10" s="1230"/>
      <c r="F10" s="1230"/>
      <c r="G10" s="516">
        <v>13</v>
      </c>
      <c r="H10" s="517">
        <v>0.125</v>
      </c>
      <c r="I10" s="499"/>
      <c r="J10" s="518">
        <v>22</v>
      </c>
    </row>
    <row r="11" spans="2:21" ht="24" customHeight="1" x14ac:dyDescent="0.25">
      <c r="B11" s="1229" t="s">
        <v>188</v>
      </c>
      <c r="C11" s="1230"/>
      <c r="D11" s="1230"/>
      <c r="E11" s="1230"/>
      <c r="F11" s="1230"/>
      <c r="G11" s="516">
        <v>45</v>
      </c>
      <c r="H11" s="517">
        <v>0.43269230769230771</v>
      </c>
      <c r="I11" s="499"/>
      <c r="J11" s="518">
        <v>59</v>
      </c>
    </row>
    <row r="12" spans="2:21" ht="24" customHeight="1" x14ac:dyDescent="0.25">
      <c r="B12" s="1229" t="s">
        <v>189</v>
      </c>
      <c r="C12" s="1230"/>
      <c r="D12" s="1230"/>
      <c r="E12" s="1230"/>
      <c r="F12" s="1230"/>
      <c r="G12" s="516">
        <v>12</v>
      </c>
      <c r="H12" s="517">
        <v>0.11538461538461539</v>
      </c>
      <c r="I12" s="499"/>
      <c r="J12" s="518">
        <v>24</v>
      </c>
    </row>
    <row r="13" spans="2:21" ht="24" customHeight="1" x14ac:dyDescent="0.25">
      <c r="B13" s="1229" t="s">
        <v>631</v>
      </c>
      <c r="C13" s="1230"/>
      <c r="D13" s="1230"/>
      <c r="E13" s="1230"/>
      <c r="F13" s="1230"/>
      <c r="G13" s="516">
        <v>4</v>
      </c>
      <c r="H13" s="517">
        <v>3.8461538461538464E-2</v>
      </c>
      <c r="I13" s="499"/>
      <c r="J13" s="518">
        <v>5</v>
      </c>
    </row>
    <row r="14" spans="2:21" ht="24" customHeight="1" x14ac:dyDescent="0.25">
      <c r="B14" s="1229" t="s">
        <v>190</v>
      </c>
      <c r="C14" s="1230"/>
      <c r="D14" s="1230"/>
      <c r="E14" s="1230"/>
      <c r="F14" s="1230"/>
      <c r="G14" s="516">
        <v>25</v>
      </c>
      <c r="H14" s="517">
        <v>0.24038461538461539</v>
      </c>
      <c r="I14" s="499"/>
      <c r="J14" s="518">
        <v>15</v>
      </c>
    </row>
    <row r="15" spans="2:21" ht="24" customHeight="1" x14ac:dyDescent="0.25">
      <c r="B15" s="1229" t="s">
        <v>191</v>
      </c>
      <c r="C15" s="1230"/>
      <c r="D15" s="1230"/>
      <c r="E15" s="1230"/>
      <c r="F15" s="1230"/>
      <c r="G15" s="516">
        <v>5</v>
      </c>
      <c r="H15" s="517">
        <v>4.807692307692308E-2</v>
      </c>
      <c r="I15" s="499"/>
      <c r="J15" s="518">
        <v>4</v>
      </c>
    </row>
    <row r="16" spans="2:21" ht="24" customHeight="1" thickBot="1" x14ac:dyDescent="0.3">
      <c r="B16" s="1231" t="s">
        <v>0</v>
      </c>
      <c r="C16" s="1232"/>
      <c r="D16" s="1232"/>
      <c r="E16" s="1232"/>
      <c r="F16" s="1232"/>
      <c r="G16" s="519">
        <v>104</v>
      </c>
      <c r="H16" s="521">
        <v>1</v>
      </c>
      <c r="I16" s="507"/>
      <c r="J16" s="520">
        <v>129</v>
      </c>
      <c r="K16" s="7"/>
      <c r="L16" s="5"/>
      <c r="M16" s="5"/>
    </row>
    <row r="17" spans="2:20" s="1" customFormat="1" ht="15" customHeight="1" x14ac:dyDescent="0.25">
      <c r="B17" s="885" t="s">
        <v>368</v>
      </c>
      <c r="C17" s="885"/>
      <c r="D17" s="885"/>
      <c r="E17" s="885"/>
      <c r="F17" s="885"/>
      <c r="G17" s="885"/>
      <c r="H17" s="885"/>
      <c r="I17" s="7"/>
      <c r="K17" s="29"/>
      <c r="L17" s="29"/>
      <c r="M17" s="29"/>
      <c r="N17" s="29"/>
      <c r="O17" s="29"/>
      <c r="P17" s="29"/>
      <c r="Q17" s="29"/>
      <c r="R17" s="29"/>
      <c r="S17" s="29"/>
      <c r="T17" s="29"/>
    </row>
    <row r="18" spans="2:20" s="1" customFormat="1" x14ac:dyDescent="0.25">
      <c r="J18" s="7"/>
    </row>
    <row r="19" spans="2:20" hidden="1" x14ac:dyDescent="0.25">
      <c r="J19" s="5"/>
    </row>
    <row r="20" spans="2:20" hidden="1" x14ac:dyDescent="0.25">
      <c r="J20" s="5"/>
    </row>
    <row r="21" spans="2:20" hidden="1" x14ac:dyDescent="0.25">
      <c r="J21" s="5"/>
    </row>
    <row r="22" spans="2:20" hidden="1" x14ac:dyDescent="0.25">
      <c r="J22" s="5"/>
    </row>
    <row r="23" spans="2:20" hidden="1" x14ac:dyDescent="0.25"/>
  </sheetData>
  <mergeCells count="12">
    <mergeCell ref="B5:J5"/>
    <mergeCell ref="B11:F11"/>
    <mergeCell ref="B7:H7"/>
    <mergeCell ref="B8:H8"/>
    <mergeCell ref="B9:F9"/>
    <mergeCell ref="B10:F10"/>
    <mergeCell ref="B17:H17"/>
    <mergeCell ref="B12:F12"/>
    <mergeCell ref="B13:F13"/>
    <mergeCell ref="B14:F14"/>
    <mergeCell ref="B15:F15"/>
    <mergeCell ref="B16:F16"/>
  </mergeCells>
  <conditionalFormatting sqref="V3:XFD3">
    <cfRule type="cellIs" dxfId="31" priority="1" operator="equal">
      <formula>0</formula>
    </cfRule>
  </conditionalFormatting>
  <pageMargins left="0.7" right="0.7" top="0.75" bottom="0.75" header="0.3" footer="0.3"/>
  <pageSetup paperSize="9" scale="90" orientation="portrait" r:id="rId1"/>
  <ignoredErrors>
    <ignoredError sqref="J8"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R31"/>
  <sheetViews>
    <sheetView showGridLines="0" workbookViewId="0">
      <selection activeCell="K13" sqref="K13"/>
    </sheetView>
  </sheetViews>
  <sheetFormatPr defaultColWidth="0" defaultRowHeight="15" zeroHeight="1" x14ac:dyDescent="0.25"/>
  <cols>
    <col min="1" max="1" width="9.140625" style="1" customWidth="1"/>
    <col min="2" max="5" width="9.140625" customWidth="1"/>
    <col min="6" max="6" width="13.5703125" customWidth="1"/>
    <col min="7" max="7" width="13.140625" customWidth="1"/>
    <col min="8" max="8" width="10" customWidth="1"/>
    <col min="9" max="9" width="1" customWidth="1"/>
    <col min="10" max="10" width="11.85546875" customWidth="1"/>
    <col min="11" max="11" width="9.140625" style="1" customWidth="1"/>
    <col min="12" max="44" width="0" hidden="1" customWidth="1"/>
    <col min="45" max="16384" width="9.140625" hidden="1"/>
  </cols>
  <sheetData>
    <row r="1" spans="2:21" s="1" customFormat="1" x14ac:dyDescent="0.25"/>
    <row r="2" spans="2:21" s="1" customFormat="1" x14ac:dyDescent="0.25"/>
    <row r="3" spans="2:21" s="2" customFormat="1" ht="15" customHeight="1" x14ac:dyDescent="0.2">
      <c r="B3" s="6"/>
      <c r="C3" s="6"/>
      <c r="D3" s="6"/>
      <c r="E3" s="6"/>
      <c r="F3" s="6"/>
      <c r="G3" s="6"/>
      <c r="H3" s="6"/>
      <c r="I3" s="6"/>
      <c r="J3" s="6"/>
      <c r="K3" s="6"/>
      <c r="L3" s="6"/>
      <c r="M3" s="6"/>
      <c r="N3" s="6"/>
      <c r="O3" s="6"/>
      <c r="P3" s="6"/>
      <c r="Q3" s="6"/>
      <c r="R3" s="6"/>
      <c r="S3" s="6"/>
      <c r="T3" s="6"/>
      <c r="U3" s="6"/>
    </row>
    <row r="4" spans="2:21" s="1" customFormat="1" ht="33" customHeight="1" x14ac:dyDescent="0.25">
      <c r="B4" s="860" t="s">
        <v>633</v>
      </c>
      <c r="C4" s="860"/>
      <c r="D4" s="860"/>
      <c r="E4" s="860"/>
      <c r="F4" s="860"/>
      <c r="G4" s="860"/>
      <c r="H4" s="860"/>
      <c r="I4" s="860"/>
      <c r="J4" s="860"/>
      <c r="K4" s="6"/>
      <c r="L4" s="6"/>
    </row>
    <row r="5" spans="2:21" s="1" customFormat="1" ht="24" customHeight="1" thickBot="1" x14ac:dyDescent="0.3">
      <c r="B5" s="511"/>
      <c r="C5" s="511"/>
      <c r="D5" s="511"/>
      <c r="E5" s="511"/>
      <c r="F5" s="511"/>
      <c r="G5" s="511"/>
      <c r="H5" s="511"/>
      <c r="I5" s="292"/>
      <c r="J5" s="292"/>
    </row>
    <row r="6" spans="2:21" ht="30.75" customHeight="1" x14ac:dyDescent="0.25">
      <c r="B6" s="839" t="s">
        <v>635</v>
      </c>
      <c r="C6" s="840"/>
      <c r="D6" s="840"/>
      <c r="E6" s="840"/>
      <c r="F6" s="840"/>
      <c r="G6" s="840"/>
      <c r="H6" s="871"/>
      <c r="I6" s="458">
        <v>35</v>
      </c>
      <c r="J6" s="145">
        <v>2019</v>
      </c>
    </row>
    <row r="7" spans="2:21" ht="18" customHeight="1" x14ac:dyDescent="0.25">
      <c r="B7" s="1163" t="s">
        <v>511</v>
      </c>
      <c r="C7" s="1177"/>
      <c r="D7" s="1177"/>
      <c r="E7" s="1177"/>
      <c r="F7" s="1177"/>
      <c r="G7" s="1177"/>
      <c r="H7" s="1178"/>
      <c r="I7" s="459"/>
      <c r="J7" s="460" t="s">
        <v>491</v>
      </c>
    </row>
    <row r="8" spans="2:21" ht="32.25" customHeight="1" x14ac:dyDescent="0.25">
      <c r="B8" s="1236" t="s">
        <v>634</v>
      </c>
      <c r="C8" s="1237"/>
      <c r="D8" s="1237"/>
      <c r="E8" s="1237"/>
      <c r="F8" s="1237"/>
      <c r="G8" s="374" t="s">
        <v>26</v>
      </c>
      <c r="H8" s="522" t="s">
        <v>27</v>
      </c>
      <c r="I8" s="459"/>
      <c r="J8" s="515" t="s">
        <v>26</v>
      </c>
    </row>
    <row r="9" spans="2:21" ht="24" customHeight="1" x14ac:dyDescent="0.25">
      <c r="B9" s="883" t="s">
        <v>231</v>
      </c>
      <c r="C9" s="884"/>
      <c r="D9" s="884"/>
      <c r="E9" s="884"/>
      <c r="F9" s="884"/>
      <c r="G9" s="516">
        <v>0</v>
      </c>
      <c r="H9" s="534">
        <v>0</v>
      </c>
      <c r="I9" s="459"/>
      <c r="J9" s="530">
        <v>0</v>
      </c>
    </row>
    <row r="10" spans="2:21" ht="24" customHeight="1" x14ac:dyDescent="0.25">
      <c r="B10" s="883" t="s">
        <v>192</v>
      </c>
      <c r="C10" s="884"/>
      <c r="D10" s="884"/>
      <c r="E10" s="884"/>
      <c r="F10" s="884"/>
      <c r="G10" s="516">
        <v>19</v>
      </c>
      <c r="H10" s="534">
        <v>0.37254901960784315</v>
      </c>
      <c r="I10" s="459"/>
      <c r="J10" s="531">
        <v>51</v>
      </c>
    </row>
    <row r="11" spans="2:21" ht="24" customHeight="1" x14ac:dyDescent="0.25">
      <c r="B11" s="883" t="s">
        <v>193</v>
      </c>
      <c r="C11" s="884"/>
      <c r="D11" s="884"/>
      <c r="E11" s="884"/>
      <c r="F11" s="884"/>
      <c r="G11" s="516">
        <v>24</v>
      </c>
      <c r="H11" s="534">
        <v>0.47058823529411764</v>
      </c>
      <c r="I11" s="459"/>
      <c r="J11" s="531">
        <v>25</v>
      </c>
    </row>
    <row r="12" spans="2:21" ht="24" customHeight="1" x14ac:dyDescent="0.25">
      <c r="B12" s="883" t="s">
        <v>194</v>
      </c>
      <c r="C12" s="884"/>
      <c r="D12" s="884"/>
      <c r="E12" s="884"/>
      <c r="F12" s="884"/>
      <c r="G12" s="516">
        <v>5</v>
      </c>
      <c r="H12" s="534">
        <v>9.8039215686274508E-2</v>
      </c>
      <c r="I12" s="459"/>
      <c r="J12" s="531">
        <v>4</v>
      </c>
    </row>
    <row r="13" spans="2:21" ht="24" customHeight="1" x14ac:dyDescent="0.25">
      <c r="B13" s="883" t="s">
        <v>195</v>
      </c>
      <c r="C13" s="884"/>
      <c r="D13" s="884"/>
      <c r="E13" s="884"/>
      <c r="F13" s="884"/>
      <c r="G13" s="516">
        <v>1</v>
      </c>
      <c r="H13" s="534">
        <v>1.9607843137254902E-2</v>
      </c>
      <c r="I13" s="459"/>
      <c r="J13" s="531">
        <v>0</v>
      </c>
    </row>
    <row r="14" spans="2:21" ht="24" customHeight="1" x14ac:dyDescent="0.25">
      <c r="B14" s="883" t="s">
        <v>196</v>
      </c>
      <c r="C14" s="884"/>
      <c r="D14" s="884"/>
      <c r="E14" s="884"/>
      <c r="F14" s="884"/>
      <c r="G14" s="516">
        <v>1</v>
      </c>
      <c r="H14" s="534">
        <v>1.9607843137254902E-2</v>
      </c>
      <c r="I14" s="459"/>
      <c r="J14" s="531">
        <v>1</v>
      </c>
    </row>
    <row r="15" spans="2:21" ht="24" customHeight="1" x14ac:dyDescent="0.25">
      <c r="B15" s="883" t="s">
        <v>513</v>
      </c>
      <c r="C15" s="884"/>
      <c r="D15" s="884"/>
      <c r="E15" s="884"/>
      <c r="F15" s="884"/>
      <c r="G15" s="516">
        <v>1</v>
      </c>
      <c r="H15" s="534">
        <v>1.9607843137254902E-2</v>
      </c>
      <c r="I15" s="459"/>
      <c r="J15" s="531">
        <v>3</v>
      </c>
    </row>
    <row r="16" spans="2:21" ht="24" customHeight="1" thickBot="1" x14ac:dyDescent="0.3">
      <c r="B16" s="1244" t="s">
        <v>0</v>
      </c>
      <c r="C16" s="1245"/>
      <c r="D16" s="1245"/>
      <c r="E16" s="1245"/>
      <c r="F16" s="1245"/>
      <c r="G16" s="524">
        <v>51</v>
      </c>
      <c r="H16" s="525">
        <v>1</v>
      </c>
      <c r="I16" s="526"/>
      <c r="J16" s="527">
        <v>84</v>
      </c>
    </row>
    <row r="17" spans="2:20" ht="24" customHeight="1" thickTop="1" x14ac:dyDescent="0.25">
      <c r="B17" s="1238" t="s">
        <v>197</v>
      </c>
      <c r="C17" s="1239"/>
      <c r="D17" s="1239"/>
      <c r="E17" s="1239"/>
      <c r="F17" s="1240"/>
      <c r="G17" s="528">
        <v>31</v>
      </c>
      <c r="H17" s="535">
        <v>0.60784313725490191</v>
      </c>
      <c r="I17" s="459"/>
      <c r="J17" s="532">
        <v>35</v>
      </c>
    </row>
    <row r="18" spans="2:20" s="1" customFormat="1" ht="24" customHeight="1" thickBot="1" x14ac:dyDescent="0.3">
      <c r="B18" s="1241" t="s">
        <v>198</v>
      </c>
      <c r="C18" s="1242"/>
      <c r="D18" s="1242"/>
      <c r="E18" s="1242"/>
      <c r="F18" s="1243"/>
      <c r="G18" s="529">
        <v>20</v>
      </c>
      <c r="H18" s="536">
        <v>0.39215686274509803</v>
      </c>
      <c r="I18" s="473"/>
      <c r="J18" s="533">
        <v>49</v>
      </c>
      <c r="K18" s="29"/>
      <c r="L18" s="29"/>
      <c r="M18" s="29"/>
      <c r="N18" s="29"/>
      <c r="O18" s="29"/>
      <c r="P18" s="29"/>
      <c r="Q18" s="29"/>
      <c r="R18" s="29"/>
      <c r="S18" s="29"/>
      <c r="T18" s="29"/>
    </row>
    <row r="19" spans="2:20" s="1" customFormat="1" ht="15" customHeight="1" x14ac:dyDescent="0.25">
      <c r="B19" s="885" t="s">
        <v>368</v>
      </c>
      <c r="C19" s="885"/>
      <c r="D19" s="885"/>
      <c r="E19" s="885"/>
      <c r="F19" s="885"/>
      <c r="G19" s="885"/>
      <c r="H19" s="885"/>
      <c r="I19" s="103"/>
      <c r="J19" s="102"/>
      <c r="K19" s="29"/>
      <c r="L19" s="29"/>
      <c r="M19" s="29"/>
      <c r="N19" s="29"/>
      <c r="O19" s="29"/>
      <c r="P19" s="29"/>
      <c r="Q19" s="29"/>
      <c r="R19" s="29"/>
      <c r="S19" s="29"/>
      <c r="T19" s="29"/>
    </row>
    <row r="20" spans="2:20" s="1" customFormat="1" x14ac:dyDescent="0.25">
      <c r="B20" s="29"/>
      <c r="C20" s="29"/>
      <c r="D20" s="29"/>
      <c r="E20" s="29"/>
      <c r="F20" s="29"/>
      <c r="G20" s="29"/>
      <c r="H20" s="29"/>
      <c r="I20" s="7"/>
      <c r="J20" s="7"/>
    </row>
    <row r="21" spans="2:20" hidden="1" x14ac:dyDescent="0.25">
      <c r="B21" s="1"/>
      <c r="C21" s="1"/>
      <c r="D21" s="1"/>
      <c r="E21" s="1"/>
      <c r="F21" s="1"/>
      <c r="G21" s="1"/>
      <c r="H21" s="1"/>
      <c r="J21" s="5"/>
    </row>
    <row r="22" spans="2:20" hidden="1" x14ac:dyDescent="0.25"/>
    <row r="23" spans="2:20" hidden="1" x14ac:dyDescent="0.25"/>
    <row r="24" spans="2:20" hidden="1" x14ac:dyDescent="0.25"/>
    <row r="25" spans="2:20" hidden="1" x14ac:dyDescent="0.25"/>
    <row r="26" spans="2:20" hidden="1" x14ac:dyDescent="0.25"/>
    <row r="27" spans="2:20" hidden="1" x14ac:dyDescent="0.25"/>
    <row r="28" spans="2:20" hidden="1" x14ac:dyDescent="0.25"/>
    <row r="29" spans="2:20" x14ac:dyDescent="0.25"/>
    <row r="30" spans="2:20" x14ac:dyDescent="0.25"/>
    <row r="31" spans="2:20" x14ac:dyDescent="0.25"/>
  </sheetData>
  <mergeCells count="15">
    <mergeCell ref="B4:J4"/>
    <mergeCell ref="B19:H19"/>
    <mergeCell ref="B17:F17"/>
    <mergeCell ref="B18:F18"/>
    <mergeCell ref="B16:F16"/>
    <mergeCell ref="B12:F12"/>
    <mergeCell ref="B13:F13"/>
    <mergeCell ref="B14:F14"/>
    <mergeCell ref="B15:F15"/>
    <mergeCell ref="B9:F9"/>
    <mergeCell ref="B8:F8"/>
    <mergeCell ref="B10:F10"/>
    <mergeCell ref="B11:F11"/>
    <mergeCell ref="B6:H6"/>
    <mergeCell ref="B7:H7"/>
  </mergeCells>
  <conditionalFormatting sqref="V3:XFD3">
    <cfRule type="cellIs" dxfId="30" priority="1" operator="equal">
      <formula>0</formula>
    </cfRule>
  </conditionalFormatting>
  <pageMargins left="0.7" right="0.7" top="0.75" bottom="0.75" header="0.3" footer="0.3"/>
  <pageSetup paperSize="9" scale="92" orientation="portrait" r:id="rId1"/>
  <ignoredErrors>
    <ignoredError sqref="J7"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42"/>
  <sheetViews>
    <sheetView showGridLines="0" zoomScale="80" zoomScaleNormal="80" workbookViewId="0"/>
  </sheetViews>
  <sheetFormatPr defaultColWidth="0" defaultRowHeight="15" zeroHeight="1" x14ac:dyDescent="0.25"/>
  <cols>
    <col min="1" max="1" width="8.140625" style="1" customWidth="1"/>
    <col min="2" max="7" width="10.28515625" customWidth="1"/>
    <col min="8" max="10" width="6.42578125" customWidth="1"/>
    <col min="11" max="11" width="7.140625" customWidth="1"/>
    <col min="12" max="12" width="9.85546875" customWidth="1"/>
    <col min="13" max="13" width="0.7109375" style="1" customWidth="1"/>
    <col min="14" max="14" width="9.140625" customWidth="1"/>
    <col min="15" max="15" width="9.140625" style="1" customWidth="1"/>
    <col min="16" max="16384" width="9.140625" hidden="1"/>
  </cols>
  <sheetData>
    <row r="1" spans="2:19" s="1" customFormat="1" x14ac:dyDescent="0.25"/>
    <row r="2" spans="2:19" s="1" customFormat="1" x14ac:dyDescent="0.25"/>
    <row r="3" spans="2:19" s="2" customFormat="1" ht="15" customHeight="1" x14ac:dyDescent="0.2">
      <c r="B3" s="860" t="s">
        <v>637</v>
      </c>
      <c r="C3" s="860"/>
      <c r="D3" s="860"/>
      <c r="E3" s="860"/>
      <c r="F3" s="860"/>
      <c r="G3" s="860"/>
      <c r="H3" s="860"/>
      <c r="I3" s="860"/>
      <c r="J3" s="860"/>
      <c r="K3" s="860"/>
      <c r="L3" s="860"/>
      <c r="M3" s="860"/>
      <c r="N3" s="860"/>
      <c r="O3" s="6"/>
      <c r="P3" s="6"/>
      <c r="Q3" s="6"/>
      <c r="R3" s="6"/>
      <c r="S3" s="6"/>
    </row>
    <row r="4" spans="2:19" s="1" customFormat="1" ht="15" customHeight="1" x14ac:dyDescent="0.25">
      <c r="B4" s="860"/>
      <c r="C4" s="860"/>
      <c r="D4" s="860"/>
      <c r="E4" s="860"/>
      <c r="F4" s="860"/>
      <c r="G4" s="860"/>
      <c r="H4" s="860"/>
      <c r="I4" s="860"/>
      <c r="J4" s="860"/>
      <c r="K4" s="860"/>
      <c r="L4" s="860"/>
      <c r="M4" s="860"/>
      <c r="N4" s="860"/>
    </row>
    <row r="5" spans="2:19" s="1" customFormat="1" ht="9.75" customHeight="1" thickBot="1" x14ac:dyDescent="0.3">
      <c r="B5" s="292"/>
      <c r="C5" s="292"/>
      <c r="D5" s="292"/>
      <c r="E5" s="292"/>
      <c r="F5" s="292"/>
      <c r="G5" s="292"/>
      <c r="H5" s="292"/>
      <c r="I5" s="292"/>
      <c r="J5" s="292"/>
      <c r="K5" s="292"/>
      <c r="L5" s="292"/>
      <c r="M5" s="292"/>
      <c r="N5" s="292"/>
    </row>
    <row r="6" spans="2:19" ht="30" customHeight="1" x14ac:dyDescent="0.25">
      <c r="B6" s="1250" t="s">
        <v>636</v>
      </c>
      <c r="C6" s="1251"/>
      <c r="D6" s="1251"/>
      <c r="E6" s="1251"/>
      <c r="F6" s="1251"/>
      <c r="G6" s="1251"/>
      <c r="H6" s="1251"/>
      <c r="I6" s="1251"/>
      <c r="J6" s="1251"/>
      <c r="K6" s="1251"/>
      <c r="L6" s="1252"/>
      <c r="M6" s="177"/>
      <c r="N6" s="4">
        <v>2019</v>
      </c>
    </row>
    <row r="7" spans="2:19" ht="19.5" customHeight="1" x14ac:dyDescent="0.25">
      <c r="B7" s="1163" t="s">
        <v>507</v>
      </c>
      <c r="C7" s="1164"/>
      <c r="D7" s="1164"/>
      <c r="E7" s="1164"/>
      <c r="F7" s="1164"/>
      <c r="G7" s="1164"/>
      <c r="H7" s="1164"/>
      <c r="I7" s="1164"/>
      <c r="J7" s="1164"/>
      <c r="K7" s="1164"/>
      <c r="L7" s="1164"/>
      <c r="M7" s="178"/>
      <c r="N7" s="537" t="s">
        <v>508</v>
      </c>
    </row>
    <row r="8" spans="2:19" ht="24" customHeight="1" x14ac:dyDescent="0.25">
      <c r="B8" s="872" t="s">
        <v>638</v>
      </c>
      <c r="C8" s="873"/>
      <c r="D8" s="873"/>
      <c r="E8" s="873"/>
      <c r="F8" s="873"/>
      <c r="G8" s="873"/>
      <c r="H8" s="538" t="s">
        <v>43</v>
      </c>
      <c r="I8" s="538" t="s">
        <v>44</v>
      </c>
      <c r="J8" s="538" t="s">
        <v>45</v>
      </c>
      <c r="K8" s="539" t="s">
        <v>0</v>
      </c>
      <c r="L8" s="540" t="s">
        <v>27</v>
      </c>
      <c r="M8" s="178"/>
      <c r="N8" s="522" t="s">
        <v>0</v>
      </c>
    </row>
    <row r="9" spans="2:19" ht="24" customHeight="1" x14ac:dyDescent="0.25">
      <c r="B9" s="1253" t="s">
        <v>478</v>
      </c>
      <c r="C9" s="1254"/>
      <c r="D9" s="1254"/>
      <c r="E9" s="1254"/>
      <c r="F9" s="1254"/>
      <c r="G9" s="1254"/>
      <c r="H9" s="195">
        <v>0</v>
      </c>
      <c r="I9" s="195">
        <v>0</v>
      </c>
      <c r="J9" s="195">
        <v>0</v>
      </c>
      <c r="K9" s="542">
        <v>0</v>
      </c>
      <c r="L9" s="543">
        <v>0</v>
      </c>
      <c r="M9" s="178"/>
      <c r="N9" s="544">
        <v>1</v>
      </c>
    </row>
    <row r="10" spans="2:19" ht="24" customHeight="1" x14ac:dyDescent="0.25">
      <c r="B10" s="1255" t="s">
        <v>514</v>
      </c>
      <c r="C10" s="1256"/>
      <c r="D10" s="1256"/>
      <c r="E10" s="1256"/>
      <c r="F10" s="1256"/>
      <c r="G10" s="1257"/>
      <c r="H10" s="195">
        <v>0</v>
      </c>
      <c r="I10" s="195">
        <v>0</v>
      </c>
      <c r="J10" s="195">
        <v>2</v>
      </c>
      <c r="K10" s="542">
        <v>2</v>
      </c>
      <c r="L10" s="543">
        <v>0.1111111111111111</v>
      </c>
      <c r="M10" s="178"/>
      <c r="N10" s="544"/>
    </row>
    <row r="11" spans="2:19" ht="24" customHeight="1" x14ac:dyDescent="0.25">
      <c r="B11" s="1258" t="s">
        <v>479</v>
      </c>
      <c r="C11" s="1147"/>
      <c r="D11" s="1147"/>
      <c r="E11" s="1147"/>
      <c r="F11" s="1147"/>
      <c r="G11" s="1147"/>
      <c r="H11" s="195">
        <v>0</v>
      </c>
      <c r="I11" s="195">
        <v>0</v>
      </c>
      <c r="J11" s="195">
        <v>0</v>
      </c>
      <c r="K11" s="542">
        <v>0</v>
      </c>
      <c r="L11" s="543">
        <v>0</v>
      </c>
      <c r="M11" s="178"/>
      <c r="N11" s="544">
        <v>4</v>
      </c>
    </row>
    <row r="12" spans="2:19" ht="24" customHeight="1" x14ac:dyDescent="0.25">
      <c r="B12" s="1258" t="s">
        <v>480</v>
      </c>
      <c r="C12" s="1147"/>
      <c r="D12" s="1147"/>
      <c r="E12" s="1147"/>
      <c r="F12" s="1147"/>
      <c r="G12" s="1147"/>
      <c r="H12" s="195">
        <v>0</v>
      </c>
      <c r="I12" s="195">
        <v>0</v>
      </c>
      <c r="J12" s="195">
        <v>0</v>
      </c>
      <c r="K12" s="542">
        <v>0</v>
      </c>
      <c r="L12" s="543">
        <v>0</v>
      </c>
      <c r="M12" s="178"/>
      <c r="N12" s="544">
        <v>4</v>
      </c>
    </row>
    <row r="13" spans="2:19" ht="24" customHeight="1" x14ac:dyDescent="0.25">
      <c r="B13" s="1258" t="s">
        <v>481</v>
      </c>
      <c r="C13" s="1147"/>
      <c r="D13" s="1147"/>
      <c r="E13" s="1147"/>
      <c r="F13" s="1147"/>
      <c r="G13" s="1147"/>
      <c r="H13" s="195">
        <v>0</v>
      </c>
      <c r="I13" s="195">
        <v>0</v>
      </c>
      <c r="J13" s="195">
        <v>0</v>
      </c>
      <c r="K13" s="542">
        <v>0</v>
      </c>
      <c r="L13" s="543">
        <v>0</v>
      </c>
      <c r="M13" s="178"/>
      <c r="N13" s="544">
        <v>2</v>
      </c>
    </row>
    <row r="14" spans="2:19" ht="24" customHeight="1" x14ac:dyDescent="0.25">
      <c r="B14" s="1246" t="s">
        <v>515</v>
      </c>
      <c r="C14" s="1247"/>
      <c r="D14" s="1247"/>
      <c r="E14" s="1247"/>
      <c r="F14" s="1247"/>
      <c r="G14" s="1146"/>
      <c r="H14" s="195">
        <v>0</v>
      </c>
      <c r="I14" s="195">
        <v>0</v>
      </c>
      <c r="J14" s="195">
        <v>1</v>
      </c>
      <c r="K14" s="542">
        <v>1</v>
      </c>
      <c r="L14" s="543">
        <v>5.5555555555555552E-2</v>
      </c>
      <c r="M14" s="178"/>
      <c r="N14" s="544"/>
    </row>
    <row r="15" spans="2:19" ht="24" customHeight="1" x14ac:dyDescent="0.25">
      <c r="B15" s="1258" t="s">
        <v>482</v>
      </c>
      <c r="C15" s="1147"/>
      <c r="D15" s="1147"/>
      <c r="E15" s="1147"/>
      <c r="F15" s="1147"/>
      <c r="G15" s="1147"/>
      <c r="H15" s="195">
        <v>0</v>
      </c>
      <c r="I15" s="195">
        <v>0</v>
      </c>
      <c r="J15" s="195">
        <v>0</v>
      </c>
      <c r="K15" s="542">
        <v>0</v>
      </c>
      <c r="L15" s="543">
        <v>0</v>
      </c>
      <c r="M15" s="178"/>
      <c r="N15" s="544">
        <v>1</v>
      </c>
      <c r="O15" s="1" t="s">
        <v>461</v>
      </c>
    </row>
    <row r="16" spans="2:19" ht="24" customHeight="1" x14ac:dyDescent="0.25">
      <c r="B16" s="1258" t="s">
        <v>483</v>
      </c>
      <c r="C16" s="1147"/>
      <c r="D16" s="1147"/>
      <c r="E16" s="1147"/>
      <c r="F16" s="1147"/>
      <c r="G16" s="1147"/>
      <c r="H16" s="195">
        <v>0</v>
      </c>
      <c r="I16" s="195">
        <v>0</v>
      </c>
      <c r="J16" s="195">
        <v>0</v>
      </c>
      <c r="K16" s="542">
        <v>0</v>
      </c>
      <c r="L16" s="543">
        <v>0</v>
      </c>
      <c r="M16" s="178"/>
      <c r="N16" s="544">
        <v>2</v>
      </c>
    </row>
    <row r="17" spans="2:14" ht="24" customHeight="1" x14ac:dyDescent="0.25">
      <c r="B17" s="1246" t="s">
        <v>406</v>
      </c>
      <c r="C17" s="1247"/>
      <c r="D17" s="1247"/>
      <c r="E17" s="1247"/>
      <c r="F17" s="1247"/>
      <c r="G17" s="1146"/>
      <c r="H17" s="195">
        <v>0</v>
      </c>
      <c r="I17" s="195">
        <v>0</v>
      </c>
      <c r="J17" s="195">
        <v>0</v>
      </c>
      <c r="K17" s="542">
        <v>0</v>
      </c>
      <c r="L17" s="543">
        <v>0</v>
      </c>
      <c r="M17" s="178"/>
      <c r="N17" s="544">
        <v>2</v>
      </c>
    </row>
    <row r="18" spans="2:14" ht="24" customHeight="1" x14ac:dyDescent="0.25">
      <c r="B18" s="1246" t="s">
        <v>516</v>
      </c>
      <c r="C18" s="1247"/>
      <c r="D18" s="1247"/>
      <c r="E18" s="1247"/>
      <c r="F18" s="1247"/>
      <c r="G18" s="1146"/>
      <c r="H18" s="195">
        <v>1</v>
      </c>
      <c r="I18" s="195">
        <v>0</v>
      </c>
      <c r="J18" s="195">
        <v>1</v>
      </c>
      <c r="K18" s="542">
        <v>2</v>
      </c>
      <c r="L18" s="543">
        <v>0.1111111111111111</v>
      </c>
      <c r="M18" s="178"/>
      <c r="N18" s="544"/>
    </row>
    <row r="19" spans="2:14" ht="24" customHeight="1" x14ac:dyDescent="0.25">
      <c r="B19" s="1246" t="s">
        <v>517</v>
      </c>
      <c r="C19" s="1247"/>
      <c r="D19" s="1247"/>
      <c r="E19" s="1247"/>
      <c r="F19" s="1247"/>
      <c r="G19" s="1146"/>
      <c r="H19" s="195">
        <v>0</v>
      </c>
      <c r="I19" s="195">
        <v>1</v>
      </c>
      <c r="J19" s="195">
        <v>0</v>
      </c>
      <c r="K19" s="542">
        <v>1</v>
      </c>
      <c r="L19" s="543">
        <v>5.5555555555555552E-2</v>
      </c>
      <c r="M19" s="178"/>
      <c r="N19" s="544"/>
    </row>
    <row r="20" spans="2:14" ht="24" customHeight="1" x14ac:dyDescent="0.25">
      <c r="B20" s="1246" t="s">
        <v>518</v>
      </c>
      <c r="C20" s="1247"/>
      <c r="D20" s="1247"/>
      <c r="E20" s="1247"/>
      <c r="F20" s="1247"/>
      <c r="G20" s="1146"/>
      <c r="H20" s="195">
        <v>0</v>
      </c>
      <c r="I20" s="195">
        <v>2</v>
      </c>
      <c r="J20" s="195">
        <v>0</v>
      </c>
      <c r="K20" s="542">
        <v>2</v>
      </c>
      <c r="L20" s="543">
        <v>0.1111111111111111</v>
      </c>
      <c r="M20" s="178"/>
      <c r="N20" s="544">
        <v>3</v>
      </c>
    </row>
    <row r="21" spans="2:14" ht="24" customHeight="1" x14ac:dyDescent="0.25">
      <c r="B21" s="1246" t="s">
        <v>191</v>
      </c>
      <c r="C21" s="1247"/>
      <c r="D21" s="1247"/>
      <c r="E21" s="1247"/>
      <c r="F21" s="1247"/>
      <c r="G21" s="1146"/>
      <c r="H21" s="195">
        <v>0</v>
      </c>
      <c r="I21" s="195">
        <v>9</v>
      </c>
      <c r="J21" s="195">
        <v>1</v>
      </c>
      <c r="K21" s="542">
        <v>10</v>
      </c>
      <c r="L21" s="543">
        <v>0.55555555555555558</v>
      </c>
      <c r="M21" s="178"/>
      <c r="N21" s="544">
        <v>3</v>
      </c>
    </row>
    <row r="22" spans="2:14" ht="24" customHeight="1" thickBot="1" x14ac:dyDescent="0.3">
      <c r="B22" s="1248" t="s">
        <v>0</v>
      </c>
      <c r="C22" s="1249"/>
      <c r="D22" s="1249"/>
      <c r="E22" s="1249"/>
      <c r="F22" s="1249"/>
      <c r="G22" s="1249"/>
      <c r="H22" s="545">
        <v>1</v>
      </c>
      <c r="I22" s="545">
        <v>12</v>
      </c>
      <c r="J22" s="545">
        <v>5</v>
      </c>
      <c r="K22" s="545">
        <v>18</v>
      </c>
      <c r="L22" s="549">
        <v>1</v>
      </c>
      <c r="M22" s="546"/>
      <c r="N22" s="547">
        <v>22</v>
      </c>
    </row>
    <row r="23" spans="2:14" s="1" customFormat="1" x14ac:dyDescent="0.25">
      <c r="B23" s="88" t="s">
        <v>387</v>
      </c>
    </row>
    <row r="24" spans="2:14" s="1" customFormat="1" x14ac:dyDescent="0.25"/>
    <row r="25" spans="2:14" hidden="1" x14ac:dyDescent="0.25"/>
    <row r="26" spans="2:14" hidden="1" x14ac:dyDescent="0.25"/>
    <row r="27" spans="2:14" hidden="1" x14ac:dyDescent="0.25"/>
    <row r="28" spans="2:14" hidden="1" x14ac:dyDescent="0.25"/>
    <row r="29" spans="2:14" hidden="1" x14ac:dyDescent="0.25"/>
    <row r="30" spans="2:14" hidden="1" x14ac:dyDescent="0.25"/>
    <row r="31" spans="2:14" hidden="1" x14ac:dyDescent="0.25"/>
    <row r="32" spans="2:14" hidden="1" x14ac:dyDescent="0.25"/>
    <row r="33" hidden="1" x14ac:dyDescent="0.25"/>
    <row r="34" hidden="1" x14ac:dyDescent="0.25"/>
    <row r="35" hidden="1" x14ac:dyDescent="0.25"/>
    <row r="36" hidden="1" x14ac:dyDescent="0.25"/>
    <row r="37" hidden="1" x14ac:dyDescent="0.25"/>
    <row r="38" hidden="1" x14ac:dyDescent="0.25"/>
    <row r="39" x14ac:dyDescent="0.25"/>
    <row r="40" x14ac:dyDescent="0.25"/>
    <row r="41" x14ac:dyDescent="0.25"/>
    <row r="42" x14ac:dyDescent="0.25"/>
  </sheetData>
  <mergeCells count="18">
    <mergeCell ref="B14:G14"/>
    <mergeCell ref="B18:G18"/>
    <mergeCell ref="B19:G19"/>
    <mergeCell ref="B3:N4"/>
    <mergeCell ref="B22:G22"/>
    <mergeCell ref="B6:L6"/>
    <mergeCell ref="B7:L7"/>
    <mergeCell ref="B8:G8"/>
    <mergeCell ref="B9:G9"/>
    <mergeCell ref="B10:G10"/>
    <mergeCell ref="B11:G11"/>
    <mergeCell ref="B12:G12"/>
    <mergeCell ref="B13:G13"/>
    <mergeCell ref="B15:G15"/>
    <mergeCell ref="B16:G16"/>
    <mergeCell ref="B17:G17"/>
    <mergeCell ref="B20:G20"/>
    <mergeCell ref="B21:G21"/>
  </mergeCells>
  <conditionalFormatting sqref="T3:XFD3">
    <cfRule type="cellIs" dxfId="29" priority="1" operator="equal">
      <formula>0</formula>
    </cfRule>
  </conditionalFormatting>
  <pageMargins left="0.7" right="0.7" top="0.75" bottom="0.75" header="0.3" footer="0.3"/>
  <pageSetup paperSize="9" scale="71" orientation="portrait" r:id="rId1"/>
  <ignoredErrors>
    <ignoredError sqref="N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activeCell="B5" sqref="B5:M5"/>
      <selection pane="bottomLeft" activeCell="B5" sqref="B5:M5"/>
    </sheetView>
  </sheetViews>
  <sheetFormatPr defaultColWidth="0" defaultRowHeight="15"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25"/>
    <row r="2" spans="1:3" s="1" customFormat="1" ht="12.75" customHeight="1" thickBot="1" x14ac:dyDescent="0.3"/>
    <row r="3" spans="1:3" ht="33.75" customHeight="1" x14ac:dyDescent="0.35">
      <c r="A3" s="121"/>
      <c r="B3" s="836" t="s">
        <v>276</v>
      </c>
      <c r="C3" s="837"/>
    </row>
    <row r="4" spans="1:3" ht="23.25" x14ac:dyDescent="0.35">
      <c r="A4" s="121"/>
      <c r="B4" s="122" t="s">
        <v>321</v>
      </c>
      <c r="C4" s="52" t="s">
        <v>322</v>
      </c>
    </row>
    <row r="5" spans="1:3" ht="23.25" customHeight="1" x14ac:dyDescent="0.25">
      <c r="B5" s="119" t="s">
        <v>101</v>
      </c>
      <c r="C5" s="120" t="s">
        <v>35</v>
      </c>
    </row>
    <row r="6" spans="1:3" ht="23.25" customHeight="1" x14ac:dyDescent="0.25">
      <c r="B6" s="123" t="s">
        <v>43</v>
      </c>
      <c r="C6" s="124" t="s">
        <v>32</v>
      </c>
    </row>
    <row r="7" spans="1:3" ht="23.25" customHeight="1" x14ac:dyDescent="0.25">
      <c r="B7" s="119" t="s">
        <v>44</v>
      </c>
      <c r="C7" s="120" t="s">
        <v>33</v>
      </c>
    </row>
    <row r="8" spans="1:3" ht="23.25" customHeight="1" x14ac:dyDescent="0.25">
      <c r="B8" s="123" t="s">
        <v>277</v>
      </c>
      <c r="C8" s="124" t="s">
        <v>289</v>
      </c>
    </row>
    <row r="9" spans="1:3" ht="23.25" customHeight="1" x14ac:dyDescent="0.25">
      <c r="B9" s="119" t="s">
        <v>278</v>
      </c>
      <c r="C9" s="120" t="s">
        <v>290</v>
      </c>
    </row>
    <row r="10" spans="1:3" ht="23.25" customHeight="1" x14ac:dyDescent="0.25">
      <c r="B10" s="123" t="s">
        <v>45</v>
      </c>
      <c r="C10" s="124" t="s">
        <v>34</v>
      </c>
    </row>
    <row r="11" spans="1:3" ht="23.25" customHeight="1" x14ac:dyDescent="0.25">
      <c r="B11" s="119" t="s">
        <v>307</v>
      </c>
      <c r="C11" s="120" t="s">
        <v>308</v>
      </c>
    </row>
    <row r="12" spans="1:3" ht="23.25" customHeight="1" x14ac:dyDescent="0.25">
      <c r="B12" s="123" t="s">
        <v>279</v>
      </c>
      <c r="C12" s="124" t="s">
        <v>291</v>
      </c>
    </row>
    <row r="13" spans="1:3" ht="23.25" customHeight="1" x14ac:dyDescent="0.25">
      <c r="B13" s="119" t="s">
        <v>325</v>
      </c>
      <c r="C13" s="120" t="s">
        <v>326</v>
      </c>
    </row>
    <row r="14" spans="1:3" ht="23.25" customHeight="1" x14ac:dyDescent="0.25">
      <c r="B14" s="123" t="s">
        <v>191</v>
      </c>
      <c r="C14" s="124" t="s">
        <v>292</v>
      </c>
    </row>
    <row r="15" spans="1:3" ht="23.25" customHeight="1" x14ac:dyDescent="0.25">
      <c r="B15" s="119" t="s">
        <v>280</v>
      </c>
      <c r="C15" s="120" t="s">
        <v>293</v>
      </c>
    </row>
    <row r="16" spans="1:3" ht="23.25" customHeight="1" x14ac:dyDescent="0.25">
      <c r="B16" s="123" t="s">
        <v>309</v>
      </c>
      <c r="C16" s="124" t="s">
        <v>310</v>
      </c>
    </row>
    <row r="17" spans="2:3" ht="23.25" customHeight="1" x14ac:dyDescent="0.25">
      <c r="B17" s="119" t="s">
        <v>327</v>
      </c>
      <c r="C17" s="120" t="s">
        <v>330</v>
      </c>
    </row>
    <row r="18" spans="2:3" ht="23.25" customHeight="1" x14ac:dyDescent="0.25">
      <c r="B18" s="123" t="s">
        <v>328</v>
      </c>
      <c r="C18" s="124" t="s">
        <v>329</v>
      </c>
    </row>
    <row r="19" spans="2:3" ht="23.25" customHeight="1" x14ac:dyDescent="0.25">
      <c r="B19" s="119" t="s">
        <v>281</v>
      </c>
      <c r="C19" s="120" t="s">
        <v>294</v>
      </c>
    </row>
    <row r="20" spans="2:3" ht="23.25" customHeight="1" x14ac:dyDescent="0.25">
      <c r="B20" s="123" t="s">
        <v>305</v>
      </c>
      <c r="C20" s="124" t="s">
        <v>306</v>
      </c>
    </row>
    <row r="21" spans="2:3" ht="23.25" customHeight="1" x14ac:dyDescent="0.25">
      <c r="B21" s="119" t="s">
        <v>282</v>
      </c>
      <c r="C21" s="120" t="s">
        <v>295</v>
      </c>
    </row>
    <row r="22" spans="2:3" ht="23.25" customHeight="1" x14ac:dyDescent="0.25">
      <c r="B22" s="123" t="s">
        <v>303</v>
      </c>
      <c r="C22" s="124" t="s">
        <v>304</v>
      </c>
    </row>
    <row r="23" spans="2:3" ht="23.25" customHeight="1" x14ac:dyDescent="0.25">
      <c r="B23" s="119" t="s">
        <v>317</v>
      </c>
      <c r="C23" s="120" t="s">
        <v>318</v>
      </c>
    </row>
    <row r="24" spans="2:3" ht="23.25" customHeight="1" x14ac:dyDescent="0.25">
      <c r="B24" s="123" t="s">
        <v>365</v>
      </c>
      <c r="C24" s="124" t="s">
        <v>366</v>
      </c>
    </row>
    <row r="25" spans="2:3" ht="23.25" customHeight="1" x14ac:dyDescent="0.25">
      <c r="B25" s="119" t="s">
        <v>311</v>
      </c>
      <c r="C25" s="120" t="s">
        <v>312</v>
      </c>
    </row>
    <row r="26" spans="2:3" ht="23.25" customHeight="1" x14ac:dyDescent="0.25">
      <c r="B26" s="123" t="s">
        <v>319</v>
      </c>
      <c r="C26" s="124" t="s">
        <v>320</v>
      </c>
    </row>
    <row r="27" spans="2:3" ht="23.25" customHeight="1" x14ac:dyDescent="0.25">
      <c r="B27" s="119" t="s">
        <v>313</v>
      </c>
      <c r="C27" s="120" t="s">
        <v>323</v>
      </c>
    </row>
    <row r="28" spans="2:3" ht="23.25" customHeight="1" x14ac:dyDescent="0.25">
      <c r="B28" s="123" t="s">
        <v>301</v>
      </c>
      <c r="C28" s="124" t="s">
        <v>302</v>
      </c>
    </row>
    <row r="29" spans="2:3" ht="23.25" customHeight="1" x14ac:dyDescent="0.25">
      <c r="B29" s="119" t="s">
        <v>283</v>
      </c>
      <c r="C29" s="120" t="s">
        <v>332</v>
      </c>
    </row>
    <row r="30" spans="2:3" ht="23.25" customHeight="1" x14ac:dyDescent="0.25">
      <c r="B30" s="123" t="s">
        <v>284</v>
      </c>
      <c r="C30" s="124" t="s">
        <v>296</v>
      </c>
    </row>
    <row r="31" spans="2:3" ht="23.25" customHeight="1" x14ac:dyDescent="0.25">
      <c r="B31" s="119" t="s">
        <v>285</v>
      </c>
      <c r="C31" s="120" t="s">
        <v>38</v>
      </c>
    </row>
    <row r="32" spans="2:3" ht="23.25" customHeight="1" x14ac:dyDescent="0.25">
      <c r="B32" s="123" t="s">
        <v>286</v>
      </c>
      <c r="C32" s="124" t="s">
        <v>37</v>
      </c>
    </row>
    <row r="33" spans="2:3" ht="23.25" customHeight="1" x14ac:dyDescent="0.25">
      <c r="B33" s="119" t="s">
        <v>287</v>
      </c>
      <c r="C33" s="120" t="s">
        <v>297</v>
      </c>
    </row>
    <row r="34" spans="2:3" ht="23.25" customHeight="1" x14ac:dyDescent="0.25">
      <c r="B34" s="123" t="s">
        <v>331</v>
      </c>
      <c r="C34" s="124" t="s">
        <v>333</v>
      </c>
    </row>
    <row r="35" spans="2:3" ht="23.25" customHeight="1" x14ac:dyDescent="0.25">
      <c r="B35" s="119" t="s">
        <v>288</v>
      </c>
      <c r="C35" s="120" t="s">
        <v>298</v>
      </c>
    </row>
    <row r="36" spans="2:3" ht="23.25" customHeight="1" x14ac:dyDescent="0.25">
      <c r="B36" s="123" t="s">
        <v>316</v>
      </c>
      <c r="C36" s="124" t="s">
        <v>324</v>
      </c>
    </row>
    <row r="37" spans="2:3" ht="23.25" customHeight="1" x14ac:dyDescent="0.25">
      <c r="B37" s="119" t="s">
        <v>108</v>
      </c>
      <c r="C37" s="120" t="s">
        <v>299</v>
      </c>
    </row>
    <row r="38" spans="2:3" ht="23.25" customHeight="1" x14ac:dyDescent="0.25">
      <c r="B38" s="123" t="s">
        <v>314</v>
      </c>
      <c r="C38" s="124" t="s">
        <v>315</v>
      </c>
    </row>
    <row r="39" spans="2:3" ht="23.25" customHeight="1" thickBot="1" x14ac:dyDescent="0.3">
      <c r="B39" s="125"/>
      <c r="C39" s="126"/>
    </row>
    <row r="40" spans="2:3" s="1" customFormat="1" x14ac:dyDescent="0.25"/>
    <row r="41" spans="2:3" hidden="1" x14ac:dyDescent="0.25"/>
    <row r="42" spans="2:3" hidden="1" x14ac:dyDescent="0.25"/>
    <row r="43" spans="2:3" hidden="1" x14ac:dyDescent="0.25"/>
    <row r="44" spans="2:3" hidden="1" x14ac:dyDescent="0.25"/>
    <row r="45" spans="2:3" hidden="1" x14ac:dyDescent="0.25"/>
    <row r="46" spans="2:3" hidden="1" x14ac:dyDescent="0.25"/>
    <row r="47" spans="2:3" hidden="1" x14ac:dyDescent="0.25"/>
    <row r="48" spans="2: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sheetData>
  <sheetProtection password="DCAA" sheet="1" objects="1" scenarios="1"/>
  <sortState ref="B5:C35">
    <sortCondition ref="B5:B35"/>
  </sortState>
  <mergeCells count="1">
    <mergeCell ref="B3:C3"/>
  </mergeCells>
  <pageMargins left="0.7" right="0.7" top="0.75" bottom="0.75" header="0.3" footer="0.3"/>
  <pageSetup paperSize="9" scale="82"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76"/>
  <sheetViews>
    <sheetView showGridLines="0" tabSelected="1" zoomScale="90" zoomScaleNormal="90" workbookViewId="0">
      <selection activeCell="I4" sqref="I4"/>
    </sheetView>
  </sheetViews>
  <sheetFormatPr defaultColWidth="0" defaultRowHeight="15" zeroHeight="1" x14ac:dyDescent="0.25"/>
  <cols>
    <col min="1" max="1" width="7.140625" style="18" customWidth="1"/>
    <col min="2" max="2" width="8.140625" style="9" customWidth="1"/>
    <col min="3" max="5" width="15.7109375" style="9" customWidth="1"/>
    <col min="6" max="6" width="0.7109375" style="9" customWidth="1"/>
    <col min="7" max="9" width="15.7109375" style="27" customWidth="1"/>
    <col min="10" max="10" width="9.140625" style="18" customWidth="1"/>
    <col min="11" max="16384" width="9.140625" style="9" hidden="1"/>
  </cols>
  <sheetData>
    <row r="1" spans="1:10" s="18" customFormat="1" x14ac:dyDescent="0.25"/>
    <row r="2" spans="1:10" s="18" customFormat="1" x14ac:dyDescent="0.25"/>
    <row r="3" spans="1:10" s="2" customFormat="1" ht="24" customHeight="1" x14ac:dyDescent="0.2">
      <c r="B3" s="860" t="s">
        <v>640</v>
      </c>
      <c r="C3" s="860"/>
      <c r="D3" s="860"/>
      <c r="E3" s="860"/>
      <c r="F3" s="860"/>
      <c r="G3" s="860"/>
      <c r="H3" s="860"/>
      <c r="I3" s="860"/>
    </row>
    <row r="4" spans="1:10" s="18" customFormat="1" ht="24" customHeight="1" thickBot="1" x14ac:dyDescent="0.3">
      <c r="B4" s="732"/>
      <c r="C4" s="732"/>
      <c r="D4" s="732"/>
      <c r="E4" s="732"/>
      <c r="F4" s="732"/>
      <c r="G4" s="732"/>
      <c r="H4" s="732"/>
      <c r="I4" s="732" t="s">
        <v>461</v>
      </c>
    </row>
    <row r="5" spans="1:10" ht="37.5" customHeight="1" x14ac:dyDescent="0.25">
      <c r="B5" s="1263" t="s">
        <v>639</v>
      </c>
      <c r="C5" s="1264"/>
      <c r="D5" s="1264"/>
      <c r="E5" s="1264"/>
      <c r="F5" s="1265"/>
      <c r="G5" s="1264"/>
      <c r="H5" s="1264"/>
      <c r="I5" s="1266"/>
      <c r="J5" s="224"/>
    </row>
    <row r="6" spans="1:10" customFormat="1" ht="24" customHeight="1" x14ac:dyDescent="0.25">
      <c r="A6" s="1"/>
      <c r="B6" s="550"/>
      <c r="C6" s="1267">
        <v>2020</v>
      </c>
      <c r="D6" s="1267"/>
      <c r="E6" s="1268"/>
      <c r="F6" s="733"/>
      <c r="G6" s="1269">
        <v>2019</v>
      </c>
      <c r="H6" s="1267"/>
      <c r="I6" s="1270"/>
      <c r="J6" s="1"/>
    </row>
    <row r="7" spans="1:10" customFormat="1" ht="24" customHeight="1" x14ac:dyDescent="0.25">
      <c r="A7" s="1"/>
      <c r="B7" s="550"/>
      <c r="C7" s="1271" t="s">
        <v>507</v>
      </c>
      <c r="D7" s="1271"/>
      <c r="E7" s="1272"/>
      <c r="F7" s="734"/>
      <c r="G7" s="1273" t="s">
        <v>475</v>
      </c>
      <c r="H7" s="1271"/>
      <c r="I7" s="1274"/>
      <c r="J7" s="1"/>
    </row>
    <row r="8" spans="1:10" customFormat="1" ht="32.25" customHeight="1" x14ac:dyDescent="0.25">
      <c r="A8" s="1"/>
      <c r="B8" s="550"/>
      <c r="C8" s="1259" t="s">
        <v>765</v>
      </c>
      <c r="D8" s="1259"/>
      <c r="E8" s="1260"/>
      <c r="F8" s="734"/>
      <c r="G8" s="1261" t="s">
        <v>703</v>
      </c>
      <c r="H8" s="1259"/>
      <c r="I8" s="1262"/>
      <c r="J8" s="1"/>
    </row>
    <row r="9" spans="1:10" customFormat="1" ht="49.5" customHeight="1" x14ac:dyDescent="0.25">
      <c r="A9" s="1"/>
      <c r="B9" s="550"/>
      <c r="C9" s="735" t="s">
        <v>199</v>
      </c>
      <c r="D9" s="735" t="s">
        <v>407</v>
      </c>
      <c r="E9" s="736" t="s">
        <v>408</v>
      </c>
      <c r="F9" s="734"/>
      <c r="G9" s="737" t="s">
        <v>199</v>
      </c>
      <c r="H9" s="735" t="s">
        <v>407</v>
      </c>
      <c r="I9" s="738" t="s">
        <v>408</v>
      </c>
      <c r="J9" s="1"/>
    </row>
    <row r="10" spans="1:10" customFormat="1" ht="36.75" customHeight="1" thickBot="1" x14ac:dyDescent="0.3">
      <c r="A10" s="1"/>
      <c r="B10" s="551" t="s">
        <v>0</v>
      </c>
      <c r="C10" s="552">
        <v>18</v>
      </c>
      <c r="D10" s="552">
        <v>11</v>
      </c>
      <c r="E10" s="553">
        <v>6</v>
      </c>
      <c r="F10" s="739"/>
      <c r="G10" s="552">
        <v>22</v>
      </c>
      <c r="H10" s="552">
        <v>25</v>
      </c>
      <c r="I10" s="554">
        <v>13</v>
      </c>
      <c r="J10" s="1"/>
    </row>
    <row r="11" spans="1:10" s="1" customFormat="1" ht="15" customHeight="1" x14ac:dyDescent="0.25">
      <c r="B11" s="886" t="s">
        <v>368</v>
      </c>
      <c r="C11" s="886"/>
      <c r="D11" s="886"/>
      <c r="E11" s="886"/>
      <c r="F11" s="886"/>
      <c r="G11" s="886"/>
      <c r="H11" s="886"/>
      <c r="I11" s="886"/>
    </row>
    <row r="12" spans="1:10" s="18" customFormat="1" x14ac:dyDescent="0.25">
      <c r="H12" s="18" t="s">
        <v>461</v>
      </c>
    </row>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mergeCells count="9">
    <mergeCell ref="C8:E8"/>
    <mergeCell ref="G8:I8"/>
    <mergeCell ref="B3:I3"/>
    <mergeCell ref="B11:I11"/>
    <mergeCell ref="B5:I5"/>
    <mergeCell ref="C6:E6"/>
    <mergeCell ref="G6:I6"/>
    <mergeCell ref="C7:E7"/>
    <mergeCell ref="G7:I7"/>
  </mergeCells>
  <conditionalFormatting sqref="J3:XFD3">
    <cfRule type="cellIs" dxfId="28" priority="1" operator="equal">
      <formula>0</formula>
    </cfRule>
  </conditionalFormatting>
  <pageMargins left="0.7" right="0.7" top="0.75" bottom="0.75" header="0.3" footer="0.3"/>
  <pageSetup paperSize="9" scale="9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13"/>
  <sheetViews>
    <sheetView showGridLines="0" workbookViewId="0"/>
  </sheetViews>
  <sheetFormatPr defaultColWidth="0" defaultRowHeight="15" zeroHeight="1" x14ac:dyDescent="0.25"/>
  <cols>
    <col min="1" max="1" width="9.140625" style="1" customWidth="1"/>
    <col min="2" max="2" width="42.42578125" customWidth="1"/>
    <col min="3" max="3" width="14.7109375" customWidth="1"/>
    <col min="4" max="4" width="1" customWidth="1"/>
    <col min="5" max="5" width="12.140625" customWidth="1"/>
    <col min="6" max="6" width="9.140625" style="1" customWidth="1"/>
    <col min="7" max="42" width="0" hidden="1" customWidth="1"/>
    <col min="43" max="16384" width="9.140625" hidden="1"/>
  </cols>
  <sheetData>
    <row r="1" spans="2:18" s="1" customFormat="1" x14ac:dyDescent="0.25"/>
    <row r="2" spans="2:18" s="1" customFormat="1" x14ac:dyDescent="0.25"/>
    <row r="3" spans="2:18" s="2" customFormat="1" ht="15" customHeight="1" x14ac:dyDescent="0.2">
      <c r="B3" s="860" t="s">
        <v>262</v>
      </c>
      <c r="C3" s="860"/>
      <c r="D3" s="860"/>
      <c r="E3" s="860"/>
      <c r="F3" s="6"/>
      <c r="G3" s="6"/>
      <c r="H3" s="6"/>
      <c r="I3" s="6"/>
      <c r="J3" s="6"/>
      <c r="K3" s="6"/>
      <c r="L3" s="6"/>
      <c r="M3" s="6"/>
      <c r="N3" s="6"/>
      <c r="O3" s="6"/>
      <c r="P3" s="6"/>
    </row>
    <row r="4" spans="2:18" s="2" customFormat="1" ht="15" customHeight="1" x14ac:dyDescent="0.2">
      <c r="B4" s="860"/>
      <c r="C4" s="860"/>
      <c r="D4" s="860"/>
      <c r="E4" s="860"/>
      <c r="F4" s="6"/>
      <c r="G4" s="6"/>
      <c r="H4" s="6"/>
      <c r="I4" s="6"/>
      <c r="J4" s="6"/>
      <c r="K4" s="6"/>
      <c r="L4" s="6"/>
      <c r="M4" s="6"/>
      <c r="N4" s="6"/>
      <c r="O4" s="6"/>
      <c r="P4" s="6"/>
    </row>
    <row r="5" spans="2:18" s="2" customFormat="1" ht="15" customHeight="1" thickBot="1" x14ac:dyDescent="0.25">
      <c r="B5" s="239"/>
      <c r="C5" s="239"/>
      <c r="D5" s="239"/>
      <c r="E5" s="239"/>
      <c r="F5" s="104"/>
      <c r="G5" s="104"/>
      <c r="H5" s="104"/>
      <c r="I5" s="104"/>
      <c r="J5" s="6"/>
      <c r="K5" s="6"/>
      <c r="L5" s="6"/>
      <c r="M5" s="6"/>
      <c r="N5" s="6"/>
      <c r="O5" s="6"/>
      <c r="P5" s="6"/>
    </row>
    <row r="6" spans="2:18" ht="21" customHeight="1" x14ac:dyDescent="0.25">
      <c r="B6" s="1104" t="s">
        <v>519</v>
      </c>
      <c r="C6" s="1106"/>
      <c r="D6" s="1276"/>
      <c r="E6" s="1134">
        <v>2019</v>
      </c>
      <c r="F6" s="199"/>
    </row>
    <row r="7" spans="2:18" ht="21" customHeight="1" x14ac:dyDescent="0.25">
      <c r="B7" s="1202"/>
      <c r="C7" s="1275"/>
      <c r="D7" s="1277"/>
      <c r="E7" s="1280"/>
      <c r="F7" s="199"/>
    </row>
    <row r="8" spans="2:18" ht="23.25" customHeight="1" x14ac:dyDescent="0.25">
      <c r="B8" s="1233" t="s">
        <v>511</v>
      </c>
      <c r="C8" s="1279"/>
      <c r="D8" s="1277"/>
      <c r="E8" s="555" t="s">
        <v>508</v>
      </c>
      <c r="F8" s="199"/>
    </row>
    <row r="9" spans="2:18" ht="32.25" customHeight="1" x14ac:dyDescent="0.25">
      <c r="B9" s="556"/>
      <c r="C9" s="557" t="s">
        <v>261</v>
      </c>
      <c r="D9" s="1277"/>
      <c r="E9" s="269" t="s">
        <v>261</v>
      </c>
      <c r="F9" s="199"/>
    </row>
    <row r="10" spans="2:18" ht="25.5" customHeight="1" x14ac:dyDescent="0.25">
      <c r="B10" s="558" t="s">
        <v>362</v>
      </c>
      <c r="C10" s="278">
        <v>5</v>
      </c>
      <c r="D10" s="1277"/>
      <c r="E10" s="385">
        <v>3</v>
      </c>
      <c r="F10" s="199"/>
    </row>
    <row r="11" spans="2:18" ht="27" customHeight="1" thickBot="1" x14ac:dyDescent="0.3">
      <c r="B11" s="226" t="s">
        <v>363</v>
      </c>
      <c r="C11" s="559">
        <v>0</v>
      </c>
      <c r="D11" s="1278"/>
      <c r="E11" s="560">
        <v>1</v>
      </c>
      <c r="F11" s="199"/>
      <c r="G11" s="5"/>
      <c r="H11" s="5"/>
      <c r="I11" s="5"/>
    </row>
    <row r="12" spans="2:18" s="1" customFormat="1" ht="15" customHeight="1" x14ac:dyDescent="0.25">
      <c r="B12" s="885" t="s">
        <v>368</v>
      </c>
      <c r="C12" s="885"/>
      <c r="D12" s="885"/>
      <c r="E12" s="885"/>
      <c r="F12" s="199"/>
      <c r="G12" s="29"/>
      <c r="H12" s="29"/>
      <c r="I12" s="29"/>
      <c r="J12" s="29"/>
      <c r="K12" s="29"/>
      <c r="L12" s="29"/>
      <c r="M12" s="29"/>
      <c r="N12" s="29"/>
      <c r="O12" s="29"/>
      <c r="P12" s="29"/>
      <c r="Q12" s="29"/>
      <c r="R12" s="29"/>
    </row>
    <row r="13" spans="2:18" s="1" customFormat="1" x14ac:dyDescent="0.25"/>
  </sheetData>
  <mergeCells count="6">
    <mergeCell ref="B3:E4"/>
    <mergeCell ref="B12:E12"/>
    <mergeCell ref="B6:C7"/>
    <mergeCell ref="D6:D11"/>
    <mergeCell ref="B8:C8"/>
    <mergeCell ref="E6:E7"/>
  </mergeCells>
  <conditionalFormatting sqref="Q3:XFD5">
    <cfRule type="cellIs" dxfId="27" priority="1" operator="equal">
      <formula>0</formula>
    </cfRule>
  </conditionalFormatting>
  <pageMargins left="0.7" right="0.7" top="0.75" bottom="0.75" header="0.3" footer="0.3"/>
  <pageSetup paperSize="9" orientation="portrait" r:id="rId1"/>
  <ignoredErrors>
    <ignoredError sqref="E8"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K16"/>
  <sheetViews>
    <sheetView showGridLines="0" workbookViewId="0"/>
  </sheetViews>
  <sheetFormatPr defaultRowHeight="15" x14ac:dyDescent="0.25"/>
  <cols>
    <col min="2" max="2" width="27.5703125" customWidth="1"/>
    <col min="6" max="6" width="10.85546875" customWidth="1"/>
    <col min="7" max="7" width="0.7109375" customWidth="1"/>
    <col min="8" max="8" width="10.42578125" customWidth="1"/>
  </cols>
  <sheetData>
    <row r="4" spans="2:11" ht="24" customHeight="1" x14ac:dyDescent="0.25">
      <c r="B4" s="1282" t="s">
        <v>738</v>
      </c>
      <c r="C4" s="1282"/>
      <c r="D4" s="1282"/>
      <c r="E4" s="1282"/>
      <c r="F4" s="1282"/>
      <c r="G4" s="1282"/>
      <c r="H4" s="1282"/>
      <c r="I4" s="267"/>
    </row>
    <row r="5" spans="2:11" ht="24" customHeight="1" thickBot="1" x14ac:dyDescent="0.3">
      <c r="B5" s="384"/>
      <c r="C5" s="384"/>
      <c r="D5" s="384"/>
      <c r="E5" s="384"/>
      <c r="F5" s="384"/>
      <c r="G5" s="561"/>
      <c r="H5" s="384"/>
    </row>
    <row r="6" spans="2:11" ht="28.5" customHeight="1" x14ac:dyDescent="0.25">
      <c r="B6" s="1174" t="s">
        <v>725</v>
      </c>
      <c r="C6" s="1175"/>
      <c r="D6" s="1175"/>
      <c r="E6" s="1175"/>
      <c r="F6" s="1176"/>
      <c r="G6" s="562"/>
      <c r="H6" s="240">
        <v>2019</v>
      </c>
      <c r="K6" t="s">
        <v>461</v>
      </c>
    </row>
    <row r="7" spans="2:11" ht="21" customHeight="1" x14ac:dyDescent="0.25">
      <c r="B7" s="999" t="s">
        <v>507</v>
      </c>
      <c r="C7" s="1000"/>
      <c r="D7" s="1000"/>
      <c r="E7" s="1000"/>
      <c r="F7" s="1281"/>
      <c r="G7" s="563"/>
      <c r="H7" s="564" t="s">
        <v>491</v>
      </c>
    </row>
    <row r="8" spans="2:11" ht="24" customHeight="1" x14ac:dyDescent="0.25">
      <c r="B8" s="565"/>
      <c r="C8" s="730" t="s">
        <v>43</v>
      </c>
      <c r="D8" s="730" t="s">
        <v>44</v>
      </c>
      <c r="E8" s="730" t="s">
        <v>45</v>
      </c>
      <c r="F8" s="424" t="s">
        <v>0</v>
      </c>
      <c r="G8" s="566"/>
      <c r="H8" s="731" t="s">
        <v>0</v>
      </c>
    </row>
    <row r="9" spans="2:11" ht="24" customHeight="1" x14ac:dyDescent="0.25">
      <c r="B9" s="567" t="s">
        <v>48</v>
      </c>
      <c r="C9" s="568">
        <v>0</v>
      </c>
      <c r="D9" s="568">
        <v>8</v>
      </c>
      <c r="E9" s="568">
        <v>0</v>
      </c>
      <c r="F9" s="569">
        <v>8</v>
      </c>
      <c r="G9" s="570"/>
      <c r="H9" s="571">
        <v>19</v>
      </c>
    </row>
    <row r="10" spans="2:11" ht="24" customHeight="1" x14ac:dyDescent="0.25">
      <c r="B10" s="572" t="s">
        <v>157</v>
      </c>
      <c r="C10" s="573">
        <v>0</v>
      </c>
      <c r="D10" s="573">
        <v>3</v>
      </c>
      <c r="E10" s="573">
        <v>1</v>
      </c>
      <c r="F10" s="574">
        <v>4</v>
      </c>
      <c r="G10" s="570"/>
      <c r="H10" s="575">
        <v>6</v>
      </c>
    </row>
    <row r="11" spans="2:11" ht="24" customHeight="1" x14ac:dyDescent="0.25">
      <c r="B11" s="576" t="s">
        <v>51</v>
      </c>
      <c r="C11" s="577">
        <v>1</v>
      </c>
      <c r="D11" s="577">
        <v>14</v>
      </c>
      <c r="E11" s="577">
        <v>3</v>
      </c>
      <c r="F11" s="578">
        <v>18</v>
      </c>
      <c r="G11" s="570"/>
      <c r="H11" s="579">
        <v>10</v>
      </c>
    </row>
    <row r="12" spans="2:11" ht="24" customHeight="1" thickBot="1" x14ac:dyDescent="0.3">
      <c r="B12" s="582" t="s">
        <v>0</v>
      </c>
      <c r="C12" s="649">
        <v>1</v>
      </c>
      <c r="D12" s="649">
        <v>25</v>
      </c>
      <c r="E12" s="649">
        <v>4</v>
      </c>
      <c r="F12" s="386">
        <v>30</v>
      </c>
      <c r="G12" s="566"/>
      <c r="H12" s="581">
        <v>35</v>
      </c>
    </row>
    <row r="13" spans="2:11" x14ac:dyDescent="0.25">
      <c r="B13" s="164" t="s">
        <v>387</v>
      </c>
      <c r="G13" s="225"/>
    </row>
    <row r="16" spans="2:11" x14ac:dyDescent="0.25">
      <c r="J16" t="s">
        <v>461</v>
      </c>
    </row>
  </sheetData>
  <mergeCells count="3">
    <mergeCell ref="B6:F6"/>
    <mergeCell ref="B7:F7"/>
    <mergeCell ref="B4:H4"/>
  </mergeCells>
  <pageMargins left="0.7" right="0.7" top="0.75" bottom="0.75" header="0.3" footer="0.3"/>
  <pageSetup paperSize="9" orientation="portrait" horizontalDpi="300" verticalDpi="300" r:id="rId1"/>
  <ignoredErrors>
    <ignoredError sqref="H7"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4:M15"/>
  <sheetViews>
    <sheetView showGridLines="0" topLeftCell="A4" workbookViewId="0">
      <selection activeCell="N12" sqref="N12"/>
    </sheetView>
  </sheetViews>
  <sheetFormatPr defaultRowHeight="15" x14ac:dyDescent="0.25"/>
  <cols>
    <col min="3" max="3" width="11.5703125" customWidth="1"/>
    <col min="4" max="4" width="14.28515625" customWidth="1"/>
    <col min="6" max="7" width="11.28515625" customWidth="1"/>
    <col min="9" max="9" width="14.5703125" customWidth="1"/>
    <col min="10" max="10" width="10" customWidth="1"/>
    <col min="11" max="11" width="10.85546875" customWidth="1"/>
  </cols>
  <sheetData>
    <row r="4" spans="3:13" ht="24" customHeight="1" x14ac:dyDescent="0.25">
      <c r="C4" s="1284" t="s">
        <v>736</v>
      </c>
      <c r="D4" s="1284"/>
      <c r="E4" s="1284"/>
      <c r="F4" s="1284"/>
      <c r="G4" s="1284"/>
      <c r="H4" s="1284"/>
      <c r="I4" s="1284"/>
      <c r="J4" s="1284"/>
      <c r="K4" s="1284"/>
      <c r="L4" s="1284"/>
    </row>
    <row r="5" spans="3:13" ht="15.75" customHeight="1" x14ac:dyDescent="0.25">
      <c r="C5" s="583"/>
      <c r="D5" s="584"/>
      <c r="E5" s="584"/>
      <c r="F5" s="584"/>
      <c r="G5" s="584"/>
      <c r="H5" s="584"/>
      <c r="I5" s="584"/>
      <c r="J5" s="584"/>
      <c r="K5" s="584"/>
      <c r="L5" s="584"/>
    </row>
    <row r="6" spans="3:13" ht="31.5" customHeight="1" x14ac:dyDescent="0.25">
      <c r="C6" s="1285" t="s">
        <v>737</v>
      </c>
      <c r="D6" s="1286"/>
      <c r="E6" s="1286"/>
      <c r="F6" s="1286"/>
      <c r="G6" s="1286"/>
      <c r="H6" s="1286"/>
      <c r="I6" s="1286"/>
      <c r="J6" s="1286"/>
      <c r="K6" s="1286"/>
      <c r="L6" s="1287"/>
    </row>
    <row r="7" spans="3:13" ht="24" customHeight="1" x14ac:dyDescent="0.25">
      <c r="C7" s="1288" t="s">
        <v>760</v>
      </c>
      <c r="D7" s="1289"/>
      <c r="E7" s="1289"/>
      <c r="F7" s="1289"/>
      <c r="G7" s="1289"/>
      <c r="H7" s="1289"/>
      <c r="I7" s="1289"/>
      <c r="J7" s="1289"/>
      <c r="K7" s="1289"/>
      <c r="L7" s="1290"/>
      <c r="M7" t="s">
        <v>461</v>
      </c>
    </row>
    <row r="8" spans="3:13" ht="24" customHeight="1" x14ac:dyDescent="0.25">
      <c r="C8" s="1291" t="s">
        <v>520</v>
      </c>
      <c r="D8" s="1292" t="s">
        <v>521</v>
      </c>
      <c r="E8" s="1292"/>
      <c r="F8" s="1292"/>
      <c r="G8" s="1292"/>
      <c r="H8" s="1292"/>
      <c r="I8" s="1292"/>
      <c r="J8" s="1292"/>
      <c r="K8" s="1292" t="s">
        <v>522</v>
      </c>
      <c r="L8" s="1292" t="s">
        <v>0</v>
      </c>
    </row>
    <row r="9" spans="3:13" ht="24" customHeight="1" x14ac:dyDescent="0.25">
      <c r="C9" s="1291"/>
      <c r="D9" s="1292" t="s">
        <v>641</v>
      </c>
      <c r="E9" s="1292" t="s">
        <v>528</v>
      </c>
      <c r="F9" s="1292" t="s">
        <v>642</v>
      </c>
      <c r="G9" s="1292" t="s">
        <v>523</v>
      </c>
      <c r="H9" s="1292" t="s">
        <v>524</v>
      </c>
      <c r="I9" s="1292" t="s">
        <v>525</v>
      </c>
      <c r="J9" s="1292" t="s">
        <v>526</v>
      </c>
      <c r="K9" s="1292"/>
      <c r="L9" s="1292"/>
    </row>
    <row r="10" spans="3:13" ht="39" customHeight="1" x14ac:dyDescent="0.25">
      <c r="C10" s="1291"/>
      <c r="D10" s="1292"/>
      <c r="E10" s="1292" t="s">
        <v>527</v>
      </c>
      <c r="F10" s="1292"/>
      <c r="G10" s="1292"/>
      <c r="H10" s="1292"/>
      <c r="I10" s="1292"/>
      <c r="J10" s="1292"/>
      <c r="K10" s="1292"/>
      <c r="L10" s="1292"/>
    </row>
    <row r="11" spans="3:13" ht="24" customHeight="1" x14ac:dyDescent="0.25">
      <c r="C11" s="585" t="s">
        <v>43</v>
      </c>
      <c r="D11" s="587">
        <v>0</v>
      </c>
      <c r="E11" s="587">
        <v>0</v>
      </c>
      <c r="F11" s="587">
        <v>1</v>
      </c>
      <c r="G11" s="587">
        <v>0</v>
      </c>
      <c r="H11" s="587">
        <v>0</v>
      </c>
      <c r="I11" s="587">
        <v>0</v>
      </c>
      <c r="J11" s="587">
        <v>0</v>
      </c>
      <c r="K11" s="587">
        <v>0</v>
      </c>
      <c r="L11" s="729">
        <v>1</v>
      </c>
    </row>
    <row r="12" spans="3:13" ht="24" customHeight="1" x14ac:dyDescent="0.25">
      <c r="C12" s="585" t="s">
        <v>44</v>
      </c>
      <c r="D12" s="587">
        <v>9</v>
      </c>
      <c r="E12" s="587">
        <v>9</v>
      </c>
      <c r="F12" s="587">
        <v>8</v>
      </c>
      <c r="G12" s="587">
        <v>5</v>
      </c>
      <c r="H12" s="587">
        <v>5</v>
      </c>
      <c r="I12" s="587">
        <v>7</v>
      </c>
      <c r="J12" s="587">
        <v>15</v>
      </c>
      <c r="K12" s="587">
        <v>6</v>
      </c>
      <c r="L12" s="729">
        <v>25</v>
      </c>
    </row>
    <row r="13" spans="3:13" ht="24" customHeight="1" x14ac:dyDescent="0.25">
      <c r="C13" s="585" t="s">
        <v>45</v>
      </c>
      <c r="D13" s="587">
        <v>0</v>
      </c>
      <c r="E13" s="587">
        <v>0</v>
      </c>
      <c r="F13" s="587">
        <v>1</v>
      </c>
      <c r="G13" s="587">
        <v>0</v>
      </c>
      <c r="H13" s="587">
        <v>1</v>
      </c>
      <c r="I13" s="587">
        <v>1</v>
      </c>
      <c r="J13" s="587">
        <v>2</v>
      </c>
      <c r="K13" s="587">
        <v>0</v>
      </c>
      <c r="L13" s="729">
        <v>4</v>
      </c>
    </row>
    <row r="14" spans="3:13" ht="24" customHeight="1" x14ac:dyDescent="0.25">
      <c r="C14" s="728" t="s">
        <v>0</v>
      </c>
      <c r="D14" s="729">
        <v>9</v>
      </c>
      <c r="E14" s="729">
        <v>9</v>
      </c>
      <c r="F14" s="729">
        <v>10</v>
      </c>
      <c r="G14" s="729">
        <v>5</v>
      </c>
      <c r="H14" s="729">
        <v>6</v>
      </c>
      <c r="I14" s="729">
        <v>8</v>
      </c>
      <c r="J14" s="729">
        <v>17</v>
      </c>
      <c r="K14" s="729">
        <v>6</v>
      </c>
      <c r="L14" s="586">
        <v>30</v>
      </c>
    </row>
    <row r="15" spans="3:13" x14ac:dyDescent="0.25">
      <c r="C15" s="1283" t="s">
        <v>387</v>
      </c>
      <c r="D15" s="1283"/>
      <c r="E15" s="1283"/>
      <c r="F15" s="1283"/>
      <c r="G15" s="1283"/>
      <c r="H15" s="1283"/>
      <c r="I15" s="1283"/>
      <c r="J15" s="1283"/>
      <c r="K15" s="1283"/>
      <c r="L15" s="1283"/>
    </row>
  </sheetData>
  <mergeCells count="15">
    <mergeCell ref="C15:L15"/>
    <mergeCell ref="C4:L4"/>
    <mergeCell ref="C6:L6"/>
    <mergeCell ref="C7:L7"/>
    <mergeCell ref="C8:C10"/>
    <mergeCell ref="D8:J8"/>
    <mergeCell ref="K8:K10"/>
    <mergeCell ref="L8:L10"/>
    <mergeCell ref="D9:D10"/>
    <mergeCell ref="E9:E10"/>
    <mergeCell ref="F9:F10"/>
    <mergeCell ref="G9:G10"/>
    <mergeCell ref="H9:H10"/>
    <mergeCell ref="I9:I10"/>
    <mergeCell ref="J9:J10"/>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9"/>
  <sheetViews>
    <sheetView showGridLines="0" workbookViewId="0">
      <selection activeCell="J11" sqref="J11"/>
    </sheetView>
  </sheetViews>
  <sheetFormatPr defaultColWidth="0" defaultRowHeight="15" zeroHeight="1" x14ac:dyDescent="0.25"/>
  <cols>
    <col min="1" max="1" width="9" style="1" customWidth="1"/>
    <col min="2" max="6" width="8.28515625" customWidth="1"/>
    <col min="7" max="7" width="13" customWidth="1"/>
    <col min="8" max="8" width="0.5703125" customWidth="1"/>
    <col min="9" max="9" width="12.42578125" customWidth="1"/>
    <col min="10" max="10" width="9.5703125" style="1" customWidth="1"/>
    <col min="11" max="16384" width="9.140625" hidden="1"/>
  </cols>
  <sheetData>
    <row r="1" spans="1:15" s="1" customFormat="1" x14ac:dyDescent="0.25"/>
    <row r="2" spans="1:15" s="1" customFormat="1" x14ac:dyDescent="0.25"/>
    <row r="3" spans="1:15" s="2" customFormat="1" ht="24" customHeight="1" x14ac:dyDescent="0.2">
      <c r="B3" s="860" t="s">
        <v>202</v>
      </c>
      <c r="C3" s="860"/>
      <c r="D3" s="860"/>
      <c r="E3" s="860"/>
      <c r="F3" s="860"/>
      <c r="G3" s="860"/>
      <c r="H3" s="860"/>
      <c r="I3" s="860"/>
      <c r="J3" s="6"/>
      <c r="K3" s="6"/>
      <c r="L3" s="6"/>
      <c r="M3" s="6"/>
      <c r="N3" s="6"/>
      <c r="O3" s="6"/>
    </row>
    <row r="4" spans="1:15" s="1" customFormat="1" ht="24" customHeight="1" thickBot="1" x14ac:dyDescent="0.3">
      <c r="B4" s="292"/>
      <c r="C4" s="292"/>
      <c r="D4" s="292"/>
      <c r="E4" s="292"/>
      <c r="F4" s="292"/>
      <c r="G4" s="292"/>
      <c r="H4" s="292"/>
      <c r="I4" s="292"/>
    </row>
    <row r="5" spans="1:15" s="51" customFormat="1" ht="24" customHeight="1" x14ac:dyDescent="0.25">
      <c r="A5" s="56"/>
      <c r="B5" s="839" t="s">
        <v>643</v>
      </c>
      <c r="C5" s="840"/>
      <c r="D5" s="840"/>
      <c r="E5" s="840"/>
      <c r="F5" s="840"/>
      <c r="G5" s="840"/>
      <c r="H5" s="1293"/>
      <c r="I5" s="247">
        <v>2019</v>
      </c>
      <c r="J5" s="56"/>
    </row>
    <row r="6" spans="1:15" ht="24" customHeight="1" x14ac:dyDescent="0.25">
      <c r="B6" s="999" t="s">
        <v>529</v>
      </c>
      <c r="C6" s="1226"/>
      <c r="D6" s="1226"/>
      <c r="E6" s="1226"/>
      <c r="F6" s="1226"/>
      <c r="G6" s="1226"/>
      <c r="H6" s="1294"/>
      <c r="I6" s="588" t="s">
        <v>491</v>
      </c>
    </row>
    <row r="7" spans="1:15" s="51" customFormat="1" ht="30.75" customHeight="1" x14ac:dyDescent="0.25">
      <c r="A7" s="56"/>
      <c r="B7" s="1299" t="s">
        <v>25</v>
      </c>
      <c r="C7" s="1300"/>
      <c r="D7" s="1300"/>
      <c r="E7" s="1300"/>
      <c r="F7" s="1300"/>
      <c r="G7" s="268" t="s">
        <v>26</v>
      </c>
      <c r="H7" s="1294"/>
      <c r="I7" s="269" t="s">
        <v>26</v>
      </c>
      <c r="J7" s="56" t="s">
        <v>461</v>
      </c>
    </row>
    <row r="8" spans="1:15" s="51" customFormat="1" ht="24" customHeight="1" x14ac:dyDescent="0.25">
      <c r="A8" s="56"/>
      <c r="B8" s="1301" t="s">
        <v>28</v>
      </c>
      <c r="C8" s="1302"/>
      <c r="D8" s="1302"/>
      <c r="E8" s="1302"/>
      <c r="F8" s="1303"/>
      <c r="G8" s="589">
        <v>20</v>
      </c>
      <c r="H8" s="1294"/>
      <c r="I8" s="590">
        <v>42</v>
      </c>
      <c r="J8" s="56"/>
    </row>
    <row r="9" spans="1:15" s="51" customFormat="1" ht="24" customHeight="1" x14ac:dyDescent="0.25">
      <c r="A9" s="56"/>
      <c r="B9" s="1301" t="s">
        <v>29</v>
      </c>
      <c r="C9" s="1302"/>
      <c r="D9" s="1302"/>
      <c r="E9" s="1302"/>
      <c r="F9" s="1303"/>
      <c r="G9" s="589">
        <v>6</v>
      </c>
      <c r="H9" s="1294"/>
      <c r="I9" s="590">
        <v>4</v>
      </c>
      <c r="J9" s="56"/>
    </row>
    <row r="10" spans="1:15" ht="24" customHeight="1" x14ac:dyDescent="0.25">
      <c r="B10" s="1301" t="s">
        <v>30</v>
      </c>
      <c r="C10" s="1302"/>
      <c r="D10" s="1302"/>
      <c r="E10" s="1302"/>
      <c r="F10" s="1303"/>
      <c r="G10" s="589">
        <v>35</v>
      </c>
      <c r="H10" s="1294"/>
      <c r="I10" s="590">
        <v>32</v>
      </c>
    </row>
    <row r="11" spans="1:15" ht="24" customHeight="1" thickBot="1" x14ac:dyDescent="0.3">
      <c r="B11" s="1296" t="s">
        <v>0</v>
      </c>
      <c r="C11" s="1297"/>
      <c r="D11" s="1297"/>
      <c r="E11" s="1297"/>
      <c r="F11" s="1298"/>
      <c r="G11" s="726">
        <f>SUM(G8:G10)</f>
        <v>61</v>
      </c>
      <c r="H11" s="1295"/>
      <c r="I11" s="727">
        <f>SUM(I8:I10)</f>
        <v>78</v>
      </c>
    </row>
    <row r="12" spans="1:15" s="1" customFormat="1" x14ac:dyDescent="0.25">
      <c r="B12" s="147" t="s">
        <v>387</v>
      </c>
    </row>
    <row r="13" spans="1:15" s="1" customFormat="1"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x14ac:dyDescent="0.25"/>
  </sheetData>
  <mergeCells count="9">
    <mergeCell ref="B3:I3"/>
    <mergeCell ref="B5:G5"/>
    <mergeCell ref="H5:H11"/>
    <mergeCell ref="B6:G6"/>
    <mergeCell ref="B11:F11"/>
    <mergeCell ref="B7:F7"/>
    <mergeCell ref="B8:F8"/>
    <mergeCell ref="B9:F9"/>
    <mergeCell ref="B10:F10"/>
  </mergeCells>
  <conditionalFormatting sqref="P3:XFD3">
    <cfRule type="cellIs" dxfId="26"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2"/>
  <sheetViews>
    <sheetView showGridLines="0" workbookViewId="0">
      <selection activeCell="J9" sqref="J9"/>
    </sheetView>
  </sheetViews>
  <sheetFormatPr defaultColWidth="0" defaultRowHeight="15" zeroHeight="1" x14ac:dyDescent="0.25"/>
  <cols>
    <col min="1" max="1" width="8.28515625" style="1" customWidth="1"/>
    <col min="2" max="5" width="8" customWidth="1"/>
    <col min="6" max="6" width="9.7109375" customWidth="1"/>
    <col min="7" max="7" width="13" customWidth="1"/>
    <col min="8" max="8" width="0.7109375" customWidth="1"/>
    <col min="9" max="9" width="12.7109375" customWidth="1"/>
    <col min="10" max="10" width="9.140625" style="1" customWidth="1"/>
    <col min="11" max="59" width="0" hidden="1" customWidth="1"/>
    <col min="60" max="16384" width="9.140625" hidden="1"/>
  </cols>
  <sheetData>
    <row r="1" spans="1:17" s="1" customFormat="1" x14ac:dyDescent="0.25"/>
    <row r="2" spans="1:17" s="1" customFormat="1" x14ac:dyDescent="0.25"/>
    <row r="3" spans="1:17" s="2" customFormat="1" ht="24" customHeight="1" x14ac:dyDescent="0.2">
      <c r="A3" s="6"/>
      <c r="B3" s="860" t="s">
        <v>204</v>
      </c>
      <c r="C3" s="860"/>
      <c r="D3" s="860"/>
      <c r="E3" s="860"/>
      <c r="F3" s="860"/>
      <c r="G3" s="860"/>
      <c r="H3" s="860"/>
      <c r="I3" s="860"/>
      <c r="J3" s="6"/>
      <c r="K3" s="6"/>
      <c r="L3" s="6"/>
      <c r="M3" s="6"/>
      <c r="N3" s="6"/>
      <c r="O3" s="6"/>
    </row>
    <row r="4" spans="1:17" s="1" customFormat="1" ht="24" customHeight="1" thickBot="1" x14ac:dyDescent="0.3">
      <c r="A4" s="292"/>
      <c r="B4" s="292"/>
      <c r="C4" s="292"/>
      <c r="D4" s="292"/>
      <c r="E4" s="292"/>
      <c r="F4" s="292"/>
      <c r="G4" s="292"/>
      <c r="H4" s="292"/>
      <c r="I4" s="292"/>
      <c r="J4" s="292"/>
    </row>
    <row r="5" spans="1:17" s="51" customFormat="1" ht="24" customHeight="1" x14ac:dyDescent="0.25">
      <c r="A5" s="592"/>
      <c r="B5" s="839" t="s">
        <v>721</v>
      </c>
      <c r="C5" s="840"/>
      <c r="D5" s="840"/>
      <c r="E5" s="840"/>
      <c r="F5" s="840"/>
      <c r="G5" s="871"/>
      <c r="H5" s="1304"/>
      <c r="I5" s="240">
        <v>2019</v>
      </c>
      <c r="J5" s="592"/>
    </row>
    <row r="6" spans="1:17" ht="24" customHeight="1" x14ac:dyDescent="0.25">
      <c r="A6" s="292"/>
      <c r="B6" s="999" t="s">
        <v>502</v>
      </c>
      <c r="C6" s="1226"/>
      <c r="D6" s="1226"/>
      <c r="E6" s="1226"/>
      <c r="F6" s="1226"/>
      <c r="G6" s="1307"/>
      <c r="H6" s="1305"/>
      <c r="I6" s="593" t="s">
        <v>491</v>
      </c>
      <c r="J6" s="292"/>
    </row>
    <row r="7" spans="1:17" s="51" customFormat="1" ht="35.25" customHeight="1" x14ac:dyDescent="0.25">
      <c r="A7" s="592"/>
      <c r="B7" s="1299" t="s">
        <v>25</v>
      </c>
      <c r="C7" s="1300"/>
      <c r="D7" s="1300"/>
      <c r="E7" s="1300"/>
      <c r="F7" s="1300"/>
      <c r="G7" s="269" t="s">
        <v>26</v>
      </c>
      <c r="H7" s="1305"/>
      <c r="I7" s="270" t="s">
        <v>26</v>
      </c>
      <c r="J7" s="592"/>
    </row>
    <row r="8" spans="1:17" s="51" customFormat="1" ht="24" customHeight="1" x14ac:dyDescent="0.25">
      <c r="A8" s="592"/>
      <c r="B8" s="1301" t="s">
        <v>28</v>
      </c>
      <c r="C8" s="1302"/>
      <c r="D8" s="1302"/>
      <c r="E8" s="1302"/>
      <c r="F8" s="1303"/>
      <c r="G8" s="594">
        <v>17</v>
      </c>
      <c r="H8" s="1305"/>
      <c r="I8" s="595">
        <v>41</v>
      </c>
      <c r="J8" s="592" t="s">
        <v>461</v>
      </c>
    </row>
    <row r="9" spans="1:17" s="51" customFormat="1" ht="24" customHeight="1" x14ac:dyDescent="0.25">
      <c r="A9" s="592"/>
      <c r="B9" s="1301" t="s">
        <v>29</v>
      </c>
      <c r="C9" s="1302"/>
      <c r="D9" s="1302"/>
      <c r="E9" s="1302"/>
      <c r="F9" s="1303"/>
      <c r="G9" s="594">
        <v>12</v>
      </c>
      <c r="H9" s="1305"/>
      <c r="I9" s="595">
        <v>8</v>
      </c>
      <c r="J9" s="592" t="s">
        <v>461</v>
      </c>
    </row>
    <row r="10" spans="1:17" ht="24" customHeight="1" x14ac:dyDescent="0.25">
      <c r="A10" s="292"/>
      <c r="B10" s="1301" t="s">
        <v>30</v>
      </c>
      <c r="C10" s="1302"/>
      <c r="D10" s="1302"/>
      <c r="E10" s="1302"/>
      <c r="F10" s="1303"/>
      <c r="G10" s="594">
        <v>35</v>
      </c>
      <c r="H10" s="1305"/>
      <c r="I10" s="595">
        <v>32</v>
      </c>
      <c r="J10" s="292" t="s">
        <v>461</v>
      </c>
    </row>
    <row r="11" spans="1:17" ht="24" customHeight="1" thickBot="1" x14ac:dyDescent="0.3">
      <c r="A11" s="292"/>
      <c r="B11" s="1296" t="s">
        <v>0</v>
      </c>
      <c r="C11" s="1297"/>
      <c r="D11" s="1297"/>
      <c r="E11" s="1297"/>
      <c r="F11" s="1298"/>
      <c r="G11" s="596">
        <v>64</v>
      </c>
      <c r="H11" s="1306"/>
      <c r="I11" s="597">
        <v>81</v>
      </c>
      <c r="J11" s="598"/>
    </row>
    <row r="12" spans="1:17" s="1" customFormat="1" ht="15" customHeight="1" x14ac:dyDescent="0.25">
      <c r="B12" s="885" t="s">
        <v>368</v>
      </c>
      <c r="C12" s="885"/>
      <c r="D12" s="885"/>
      <c r="E12" s="885"/>
      <c r="F12" s="885"/>
      <c r="G12" s="885"/>
      <c r="H12" s="885"/>
      <c r="I12" s="885"/>
      <c r="J12" s="29"/>
      <c r="K12" s="29"/>
      <c r="L12" s="29"/>
      <c r="M12" s="29"/>
      <c r="N12" s="29"/>
      <c r="O12" s="29"/>
      <c r="P12" s="29"/>
      <c r="Q12" s="29"/>
    </row>
    <row r="13" spans="1:17" s="1" customFormat="1" x14ac:dyDescent="0.25"/>
    <row r="14" spans="1:17" hidden="1" x14ac:dyDescent="0.25"/>
    <row r="15" spans="1:17" hidden="1" x14ac:dyDescent="0.25"/>
    <row r="16" spans="1:17" hidden="1" x14ac:dyDescent="0.25"/>
    <row r="17" spans="2:9" hidden="1" x14ac:dyDescent="0.25"/>
    <row r="18" spans="2:9" hidden="1" x14ac:dyDescent="0.25"/>
    <row r="19" spans="2:9" hidden="1" x14ac:dyDescent="0.25"/>
    <row r="20" spans="2:9" hidden="1" x14ac:dyDescent="0.25"/>
    <row r="21" spans="2:9" hidden="1" x14ac:dyDescent="0.25"/>
    <row r="22" spans="2:9" x14ac:dyDescent="0.25">
      <c r="B22" s="1"/>
      <c r="C22" s="1"/>
      <c r="D22" s="1"/>
      <c r="E22" s="1"/>
      <c r="F22" s="1"/>
      <c r="G22" s="1"/>
      <c r="H22" s="1"/>
      <c r="I22" s="1"/>
    </row>
  </sheetData>
  <mergeCells count="10">
    <mergeCell ref="B5:G5"/>
    <mergeCell ref="H5:H11"/>
    <mergeCell ref="B6:G6"/>
    <mergeCell ref="B7:F7"/>
    <mergeCell ref="B3:I3"/>
    <mergeCell ref="B12:I12"/>
    <mergeCell ref="B8:F8"/>
    <mergeCell ref="B9:F9"/>
    <mergeCell ref="B10:F10"/>
    <mergeCell ref="B11:F11"/>
  </mergeCells>
  <conditionalFormatting sqref="P3:XFD3">
    <cfRule type="cellIs" dxfId="25"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9"/>
  <sheetViews>
    <sheetView showGridLines="0" workbookViewId="0">
      <selection activeCell="E12" sqref="E12"/>
    </sheetView>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x14ac:dyDescent="0.25"/>
    <row r="2" spans="2:16" s="1" customFormat="1" x14ac:dyDescent="0.25"/>
    <row r="3" spans="2:16" s="2" customFormat="1" ht="24" customHeight="1" x14ac:dyDescent="0.2">
      <c r="B3" s="860" t="s">
        <v>300</v>
      </c>
      <c r="C3" s="860"/>
      <c r="D3" s="860"/>
      <c r="E3" s="6"/>
      <c r="F3" s="6"/>
      <c r="G3" s="6"/>
      <c r="H3" s="6"/>
      <c r="I3" s="6"/>
      <c r="J3" s="6"/>
      <c r="K3" s="6"/>
      <c r="L3" s="6"/>
      <c r="M3" s="6"/>
      <c r="N3" s="6"/>
      <c r="O3" s="6"/>
      <c r="P3" s="6"/>
    </row>
    <row r="4" spans="2:16" s="1" customFormat="1" ht="24" customHeight="1" x14ac:dyDescent="0.25">
      <c r="B4" s="860"/>
      <c r="C4" s="860"/>
      <c r="D4" s="860"/>
    </row>
    <row r="5" spans="2:16" s="1" customFormat="1" ht="12" customHeight="1" thickBot="1" x14ac:dyDescent="0.3">
      <c r="B5" s="292"/>
      <c r="C5" s="292"/>
      <c r="D5" s="292"/>
    </row>
    <row r="6" spans="2:16" ht="30.75" customHeight="1" x14ac:dyDescent="0.25">
      <c r="B6" s="1250" t="s">
        <v>644</v>
      </c>
      <c r="C6" s="1251"/>
      <c r="D6" s="1308"/>
    </row>
    <row r="7" spans="2:16" ht="24" customHeight="1" x14ac:dyDescent="0.25">
      <c r="B7" s="1309" t="s">
        <v>492</v>
      </c>
      <c r="C7" s="1310"/>
      <c r="D7" s="1311"/>
    </row>
    <row r="8" spans="2:16" ht="24" customHeight="1" x14ac:dyDescent="0.25">
      <c r="B8" s="1312" t="s">
        <v>530</v>
      </c>
      <c r="C8" s="1313"/>
      <c r="D8" s="1314"/>
    </row>
    <row r="9" spans="2:16" ht="24" customHeight="1" x14ac:dyDescent="0.25">
      <c r="B9" s="599" t="s">
        <v>240</v>
      </c>
      <c r="C9" s="542" t="s">
        <v>273</v>
      </c>
      <c r="D9" s="424" t="s">
        <v>274</v>
      </c>
    </row>
    <row r="10" spans="2:16" ht="24" customHeight="1" x14ac:dyDescent="0.25">
      <c r="B10" s="148">
        <v>22</v>
      </c>
      <c r="C10" s="600">
        <v>10</v>
      </c>
      <c r="D10" s="601">
        <v>20</v>
      </c>
    </row>
    <row r="11" spans="2:16" ht="24" customHeight="1" x14ac:dyDescent="0.25">
      <c r="B11" s="148">
        <v>23</v>
      </c>
      <c r="C11" s="600">
        <v>4</v>
      </c>
      <c r="D11" s="601">
        <v>3</v>
      </c>
    </row>
    <row r="12" spans="2:16" ht="24" customHeight="1" x14ac:dyDescent="0.25">
      <c r="B12" s="148">
        <v>24</v>
      </c>
      <c r="C12" s="600">
        <v>1</v>
      </c>
      <c r="D12" s="601">
        <v>1</v>
      </c>
    </row>
    <row r="13" spans="2:16" ht="24" customHeight="1" thickBot="1" x14ac:dyDescent="0.3">
      <c r="B13" s="226">
        <v>25</v>
      </c>
      <c r="C13" s="602">
        <v>11</v>
      </c>
      <c r="D13" s="603">
        <v>6</v>
      </c>
    </row>
    <row r="14" spans="2:16" x14ac:dyDescent="0.25">
      <c r="B14" s="227" t="s">
        <v>387</v>
      </c>
      <c r="C14" s="5"/>
      <c r="D14" s="5"/>
    </row>
    <row r="15" spans="2:16" s="1" customFormat="1" ht="15" customHeight="1" x14ac:dyDescent="0.25">
      <c r="B15" s="1315" t="s">
        <v>531</v>
      </c>
      <c r="C15" s="1315"/>
      <c r="D15" s="1315"/>
    </row>
    <row r="16" spans="2:16" s="1" customFormat="1" ht="15" customHeight="1" x14ac:dyDescent="0.25">
      <c r="B16" s="228"/>
      <c r="C16" s="228"/>
      <c r="D16" s="228"/>
    </row>
    <row r="17" spans="2:4" s="1" customFormat="1" x14ac:dyDescent="0.25">
      <c r="B17" s="228"/>
      <c r="C17" s="228"/>
      <c r="D17" s="228"/>
    </row>
    <row r="18" spans="2:4" s="1" customFormat="1" x14ac:dyDescent="0.25"/>
    <row r="19" spans="2:4" hidden="1" x14ac:dyDescent="0.25"/>
    <row r="20" spans="2:4" hidden="1" x14ac:dyDescent="0.25"/>
    <row r="21" spans="2:4" hidden="1" x14ac:dyDescent="0.25"/>
    <row r="22" spans="2:4" hidden="1" x14ac:dyDescent="0.25"/>
    <row r="23" spans="2:4" hidden="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mergeCells count="5">
    <mergeCell ref="B3:D4"/>
    <mergeCell ref="B6:D6"/>
    <mergeCell ref="B7:D7"/>
    <mergeCell ref="B8:D8"/>
    <mergeCell ref="B15:D15"/>
  </mergeCells>
  <conditionalFormatting sqref="Q3:XFD3">
    <cfRule type="cellIs" dxfId="24" priority="1" operator="equal">
      <formula>0</formula>
    </cfRule>
  </conditionalFormatting>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6"/>
  <sheetViews>
    <sheetView showGridLines="0" zoomScaleNormal="100" workbookViewId="0">
      <selection activeCell="J12" sqref="J12"/>
    </sheetView>
  </sheetViews>
  <sheetFormatPr defaultColWidth="0" defaultRowHeight="15" zeroHeight="1" x14ac:dyDescent="0.25"/>
  <cols>
    <col min="1" max="1" width="7.85546875" style="1" customWidth="1"/>
    <col min="2" max="5" width="7.7109375" customWidth="1"/>
    <col min="6" max="6" width="13" customWidth="1"/>
    <col min="7" max="7" width="12.85546875" customWidth="1"/>
    <col min="8" max="8" width="1" customWidth="1"/>
    <col min="9" max="9" width="13.5703125" customWidth="1"/>
    <col min="10" max="10" width="8.42578125" style="1" customWidth="1"/>
    <col min="11" max="11" width="0" style="50" hidden="1" customWidth="1"/>
    <col min="12" max="59" width="0" hidden="1" customWidth="1"/>
    <col min="60" max="16384" width="9.140625" hidden="1"/>
  </cols>
  <sheetData>
    <row r="1" spans="1:18" s="1" customFormat="1" x14ac:dyDescent="0.25"/>
    <row r="2" spans="1:18" s="1" customFormat="1" ht="21" x14ac:dyDescent="0.35">
      <c r="A2" s="30"/>
      <c r="B2" s="30"/>
      <c r="C2" s="30"/>
      <c r="D2" s="30"/>
      <c r="E2" s="30"/>
      <c r="F2" s="30"/>
      <c r="G2" s="30"/>
      <c r="H2" s="30"/>
      <c r="I2" s="30"/>
    </row>
    <row r="3" spans="1:18" s="2" customFormat="1" ht="15" customHeight="1" x14ac:dyDescent="0.2">
      <c r="B3" s="860" t="s">
        <v>646</v>
      </c>
      <c r="C3" s="860"/>
      <c r="D3" s="860"/>
      <c r="E3" s="860"/>
      <c r="F3" s="860"/>
      <c r="G3" s="860"/>
      <c r="H3" s="860"/>
      <c r="I3" s="860"/>
      <c r="J3" s="6"/>
      <c r="K3" s="6"/>
      <c r="L3" s="6"/>
      <c r="M3" s="6"/>
      <c r="N3" s="6"/>
      <c r="O3" s="6"/>
      <c r="P3" s="6"/>
    </row>
    <row r="4" spans="1:18" s="1" customFormat="1" ht="24" customHeight="1" x14ac:dyDescent="0.25">
      <c r="B4" s="860"/>
      <c r="C4" s="860"/>
      <c r="D4" s="860"/>
      <c r="E4" s="860"/>
      <c r="F4" s="860"/>
      <c r="G4" s="860"/>
      <c r="H4" s="860"/>
      <c r="I4" s="860"/>
      <c r="J4" s="6"/>
      <c r="K4" s="6"/>
      <c r="L4" s="6"/>
      <c r="M4" s="6"/>
    </row>
    <row r="5" spans="1:18" s="1" customFormat="1" ht="9.75" customHeight="1" thickBot="1" x14ac:dyDescent="0.3">
      <c r="B5" s="292"/>
      <c r="C5" s="292"/>
      <c r="D5" s="292"/>
      <c r="E5" s="292"/>
      <c r="F5" s="292"/>
      <c r="G5" s="292"/>
      <c r="H5" s="292"/>
      <c r="I5" s="292"/>
    </row>
    <row r="6" spans="1:18" s="50" customFormat="1" ht="30" customHeight="1" x14ac:dyDescent="0.25">
      <c r="A6" s="1"/>
      <c r="B6" s="839" t="s">
        <v>645</v>
      </c>
      <c r="C6" s="840"/>
      <c r="D6" s="840"/>
      <c r="E6" s="840"/>
      <c r="F6" s="840"/>
      <c r="G6" s="871"/>
      <c r="H6" s="1304"/>
      <c r="I6" s="4">
        <v>2019</v>
      </c>
      <c r="J6" s="1"/>
    </row>
    <row r="7" spans="1:18" s="50" customFormat="1" ht="24" customHeight="1" x14ac:dyDescent="0.25">
      <c r="A7" s="1"/>
      <c r="B7" s="1163" t="s">
        <v>511</v>
      </c>
      <c r="C7" s="1177"/>
      <c r="D7" s="1177"/>
      <c r="E7" s="1177"/>
      <c r="F7" s="1177"/>
      <c r="G7" s="1178"/>
      <c r="H7" s="1305"/>
      <c r="I7" s="607" t="s">
        <v>508</v>
      </c>
      <c r="J7" s="1"/>
    </row>
    <row r="8" spans="1:18" s="50" customFormat="1" ht="33" customHeight="1" x14ac:dyDescent="0.25">
      <c r="A8" s="1"/>
      <c r="B8" s="844" t="s">
        <v>31</v>
      </c>
      <c r="C8" s="845"/>
      <c r="D8" s="845"/>
      <c r="E8" s="845"/>
      <c r="F8" s="846"/>
      <c r="G8" s="374" t="s">
        <v>26</v>
      </c>
      <c r="H8" s="1305"/>
      <c r="I8" s="515" t="s">
        <v>26</v>
      </c>
      <c r="J8" s="56"/>
    </row>
    <row r="9" spans="1:18" s="50" customFormat="1" ht="24" customHeight="1" x14ac:dyDescent="0.25">
      <c r="A9" s="85"/>
      <c r="B9" s="883" t="s">
        <v>32</v>
      </c>
      <c r="C9" s="884"/>
      <c r="D9" s="884"/>
      <c r="E9" s="884"/>
      <c r="F9" s="884"/>
      <c r="G9" s="604">
        <v>2</v>
      </c>
      <c r="H9" s="1305"/>
      <c r="I9" s="605">
        <v>4</v>
      </c>
      <c r="J9" s="1"/>
    </row>
    <row r="10" spans="1:18" s="50" customFormat="1" ht="24" customHeight="1" x14ac:dyDescent="0.25">
      <c r="A10" s="85"/>
      <c r="B10" s="883" t="s">
        <v>33</v>
      </c>
      <c r="C10" s="884"/>
      <c r="D10" s="884"/>
      <c r="E10" s="884"/>
      <c r="F10" s="884"/>
      <c r="G10" s="604">
        <v>16</v>
      </c>
      <c r="H10" s="1305"/>
      <c r="I10" s="605">
        <v>10</v>
      </c>
      <c r="J10" s="1"/>
    </row>
    <row r="11" spans="1:18" s="50" customFormat="1" ht="24" customHeight="1" x14ac:dyDescent="0.25">
      <c r="A11" s="85"/>
      <c r="B11" s="883" t="s">
        <v>34</v>
      </c>
      <c r="C11" s="884"/>
      <c r="D11" s="884"/>
      <c r="E11" s="884"/>
      <c r="F11" s="884"/>
      <c r="G11" s="604">
        <v>9</v>
      </c>
      <c r="H11" s="1305"/>
      <c r="I11" s="605">
        <v>13</v>
      </c>
      <c r="J11" s="1"/>
    </row>
    <row r="12" spans="1:18" s="50" customFormat="1" ht="24" customHeight="1" thickBot="1" x14ac:dyDescent="0.3">
      <c r="A12" s="85"/>
      <c r="B12" s="877" t="s">
        <v>0</v>
      </c>
      <c r="C12" s="878"/>
      <c r="D12" s="878"/>
      <c r="E12" s="878"/>
      <c r="F12" s="878"/>
      <c r="G12" s="510">
        <v>27</v>
      </c>
      <c r="H12" s="1306"/>
      <c r="I12" s="581">
        <v>27</v>
      </c>
      <c r="J12" s="67"/>
    </row>
    <row r="13" spans="1:18" s="1" customFormat="1" ht="15" customHeight="1" x14ac:dyDescent="0.25">
      <c r="B13" s="885" t="s">
        <v>368</v>
      </c>
      <c r="C13" s="885"/>
      <c r="D13" s="885"/>
      <c r="E13" s="885"/>
      <c r="F13" s="885"/>
      <c r="G13" s="885"/>
      <c r="H13" s="885"/>
      <c r="I13" s="885"/>
      <c r="J13" s="29"/>
      <c r="K13" s="29"/>
      <c r="L13" s="29"/>
      <c r="M13" s="29"/>
      <c r="N13" s="29"/>
      <c r="O13" s="29"/>
      <c r="P13" s="29"/>
      <c r="Q13" s="29"/>
      <c r="R13" s="29"/>
    </row>
    <row r="14" spans="1:18" s="1" customFormat="1" x14ac:dyDescent="0.25"/>
    <row r="15" spans="1:18" hidden="1" x14ac:dyDescent="0.25"/>
    <row r="16" spans="1:18" hidden="1" x14ac:dyDescent="0.25"/>
  </sheetData>
  <mergeCells count="10">
    <mergeCell ref="B13:I13"/>
    <mergeCell ref="B12:F12"/>
    <mergeCell ref="B3:I4"/>
    <mergeCell ref="B6:G6"/>
    <mergeCell ref="H6:H12"/>
    <mergeCell ref="B7:G7"/>
    <mergeCell ref="B9:F9"/>
    <mergeCell ref="B10:F10"/>
    <mergeCell ref="B11:F11"/>
    <mergeCell ref="B8:F8"/>
  </mergeCells>
  <conditionalFormatting sqref="Q3:XFD3">
    <cfRule type="cellIs" dxfId="23"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4"/>
  <sheetViews>
    <sheetView showGridLines="0" workbookViewId="0"/>
  </sheetViews>
  <sheetFormatPr defaultColWidth="0" defaultRowHeight="15" zeroHeight="1" x14ac:dyDescent="0.25"/>
  <cols>
    <col min="1" max="1" width="5.7109375" style="1" customWidth="1"/>
    <col min="2" max="9" width="9.140625" customWidth="1"/>
    <col min="10" max="10" width="11.5703125" customWidth="1"/>
    <col min="11" max="11" width="11.140625" customWidth="1"/>
    <col min="12" max="12" width="9.140625" customWidth="1"/>
    <col min="13" max="13" width="6.28515625" style="1" customWidth="1"/>
    <col min="14" max="59" width="0" hidden="1" customWidth="1"/>
    <col min="60" max="16384" width="9.140625" hidden="1"/>
  </cols>
  <sheetData>
    <row r="1" spans="2:18" s="1" customFormat="1" x14ac:dyDescent="0.25">
      <c r="B1" s="71"/>
      <c r="C1" s="71"/>
      <c r="D1" s="71"/>
      <c r="E1" s="71"/>
      <c r="F1" s="71"/>
      <c r="G1" s="71"/>
      <c r="H1" s="71"/>
      <c r="I1" s="71"/>
      <c r="J1" s="71"/>
      <c r="K1" s="71"/>
      <c r="L1" s="71"/>
      <c r="M1" s="71"/>
      <c r="N1" s="71"/>
      <c r="O1" s="71"/>
      <c r="P1" s="71"/>
      <c r="Q1" s="71"/>
    </row>
    <row r="2" spans="2:18" s="1" customFormat="1" x14ac:dyDescent="0.25">
      <c r="B2" s="71"/>
      <c r="C2" s="71"/>
      <c r="D2" s="71"/>
      <c r="E2" s="71"/>
      <c r="F2" s="71"/>
      <c r="G2" s="71"/>
      <c r="H2" s="71"/>
      <c r="I2" s="71"/>
      <c r="J2" s="71"/>
      <c r="K2" s="71"/>
      <c r="L2" s="71"/>
      <c r="M2" s="71"/>
      <c r="N2" s="71"/>
      <c r="O2" s="71"/>
      <c r="P2" s="71"/>
      <c r="Q2" s="71"/>
    </row>
    <row r="3" spans="2:18" s="2" customFormat="1" ht="24" customHeight="1" x14ac:dyDescent="0.2">
      <c r="B3" s="860" t="s">
        <v>648</v>
      </c>
      <c r="C3" s="860"/>
      <c r="D3" s="860"/>
      <c r="E3" s="860"/>
      <c r="F3" s="860"/>
      <c r="G3" s="860"/>
      <c r="H3" s="860"/>
      <c r="I3" s="860"/>
      <c r="J3" s="860"/>
      <c r="K3" s="860"/>
      <c r="L3" s="860"/>
      <c r="M3" s="6"/>
      <c r="N3" s="6"/>
      <c r="O3" s="6"/>
      <c r="P3" s="6"/>
    </row>
    <row r="4" spans="2:18" s="1" customFormat="1" ht="24" customHeight="1" thickBot="1" x14ac:dyDescent="0.3">
      <c r="B4" s="860"/>
      <c r="C4" s="860"/>
      <c r="D4" s="860"/>
      <c r="E4" s="860"/>
      <c r="F4" s="860"/>
      <c r="G4" s="860"/>
      <c r="H4" s="860"/>
      <c r="I4" s="860"/>
      <c r="J4" s="860"/>
      <c r="K4" s="860"/>
      <c r="L4" s="860"/>
      <c r="M4" s="6"/>
    </row>
    <row r="5" spans="2:18" ht="31.5" customHeight="1" x14ac:dyDescent="0.25">
      <c r="B5" s="1174" t="s">
        <v>647</v>
      </c>
      <c r="C5" s="1175"/>
      <c r="D5" s="1175"/>
      <c r="E5" s="1175"/>
      <c r="F5" s="1175"/>
      <c r="G5" s="1175"/>
      <c r="H5" s="1175"/>
      <c r="I5" s="1175"/>
      <c r="J5" s="1175"/>
      <c r="K5" s="1175"/>
      <c r="L5" s="1176"/>
      <c r="M5" s="87"/>
      <c r="N5" s="81"/>
      <c r="O5" s="81"/>
      <c r="P5" s="81"/>
    </row>
    <row r="6" spans="2:18" ht="20.25" customHeight="1" x14ac:dyDescent="0.25">
      <c r="B6" s="999" t="s">
        <v>650</v>
      </c>
      <c r="C6" s="1226"/>
      <c r="D6" s="1226"/>
      <c r="E6" s="1226"/>
      <c r="F6" s="1226"/>
      <c r="G6" s="1226"/>
      <c r="H6" s="1226"/>
      <c r="I6" s="1226"/>
      <c r="J6" s="1226"/>
      <c r="K6" s="1226"/>
      <c r="L6" s="1307"/>
    </row>
    <row r="7" spans="2:18" ht="24" customHeight="1" x14ac:dyDescent="0.25">
      <c r="B7" s="1329" t="s">
        <v>651</v>
      </c>
      <c r="C7" s="1330"/>
      <c r="D7" s="1330"/>
      <c r="E7" s="1330"/>
      <c r="F7" s="1330"/>
      <c r="G7" s="1330"/>
      <c r="H7" s="1330"/>
      <c r="I7" s="1330"/>
      <c r="J7" s="1330"/>
      <c r="K7" s="1330"/>
      <c r="L7" s="1331"/>
    </row>
    <row r="8" spans="2:18" ht="24" customHeight="1" x14ac:dyDescent="0.25">
      <c r="B8" s="1318" t="s">
        <v>206</v>
      </c>
      <c r="C8" s="1319"/>
      <c r="D8" s="1320"/>
      <c r="E8" s="1322" t="s">
        <v>207</v>
      </c>
      <c r="F8" s="1319"/>
      <c r="G8" s="1319"/>
      <c r="H8" s="1320"/>
      <c r="I8" s="1324" t="s">
        <v>208</v>
      </c>
      <c r="J8" s="1325"/>
      <c r="K8" s="1325"/>
      <c r="L8" s="1326"/>
      <c r="M8" s="7"/>
      <c r="N8" s="5"/>
      <c r="O8" s="5"/>
      <c r="P8" s="5"/>
    </row>
    <row r="9" spans="2:18" ht="13.5" customHeight="1" x14ac:dyDescent="0.25">
      <c r="B9" s="1186"/>
      <c r="C9" s="1187"/>
      <c r="D9" s="1321"/>
      <c r="E9" s="1323"/>
      <c r="F9" s="1187"/>
      <c r="G9" s="1187"/>
      <c r="H9" s="1321"/>
      <c r="I9" s="1327"/>
      <c r="J9" s="1237"/>
      <c r="K9" s="1237"/>
      <c r="L9" s="1328"/>
    </row>
    <row r="10" spans="2:18" ht="24" customHeight="1" x14ac:dyDescent="0.25">
      <c r="B10" s="1333" t="s">
        <v>409</v>
      </c>
      <c r="C10" s="1317" t="s">
        <v>410</v>
      </c>
      <c r="D10" s="1334" t="s">
        <v>191</v>
      </c>
      <c r="E10" s="1335" t="s">
        <v>209</v>
      </c>
      <c r="F10" s="1316" t="s">
        <v>210</v>
      </c>
      <c r="G10" s="1316" t="s">
        <v>211</v>
      </c>
      <c r="H10" s="1334" t="s">
        <v>191</v>
      </c>
      <c r="I10" s="1339" t="s">
        <v>212</v>
      </c>
      <c r="J10" s="1317" t="s">
        <v>656</v>
      </c>
      <c r="K10" s="1317" t="s">
        <v>657</v>
      </c>
      <c r="L10" s="1341" t="s">
        <v>411</v>
      </c>
    </row>
    <row r="11" spans="2:18" ht="20.25" customHeight="1" x14ac:dyDescent="0.25">
      <c r="B11" s="1333"/>
      <c r="C11" s="1317"/>
      <c r="D11" s="1334"/>
      <c r="E11" s="1335"/>
      <c r="F11" s="1317"/>
      <c r="G11" s="1317"/>
      <c r="H11" s="1334"/>
      <c r="I11" s="1340"/>
      <c r="J11" s="1317"/>
      <c r="K11" s="1317"/>
      <c r="L11" s="1341"/>
    </row>
    <row r="12" spans="2:18" ht="24" customHeight="1" x14ac:dyDescent="0.25">
      <c r="B12" s="883">
        <v>23</v>
      </c>
      <c r="C12" s="884">
        <v>2</v>
      </c>
      <c r="D12" s="1147">
        <v>0</v>
      </c>
      <c r="E12" s="1332">
        <v>15</v>
      </c>
      <c r="F12" s="884">
        <v>8</v>
      </c>
      <c r="G12" s="884">
        <v>4</v>
      </c>
      <c r="H12" s="1337">
        <v>0</v>
      </c>
      <c r="I12" s="1140">
        <v>16</v>
      </c>
      <c r="J12" s="884">
        <v>7</v>
      </c>
      <c r="K12" s="884">
        <v>1</v>
      </c>
      <c r="L12" s="1338">
        <v>3</v>
      </c>
    </row>
    <row r="13" spans="2:18" ht="24" customHeight="1" thickBot="1" x14ac:dyDescent="0.3">
      <c r="B13" s="883"/>
      <c r="C13" s="884"/>
      <c r="D13" s="1147"/>
      <c r="E13" s="1332"/>
      <c r="F13" s="884"/>
      <c r="G13" s="884"/>
      <c r="H13" s="1337"/>
      <c r="I13" s="1140"/>
      <c r="J13" s="884"/>
      <c r="K13" s="884"/>
      <c r="L13" s="1338"/>
    </row>
    <row r="14" spans="2:18" x14ac:dyDescent="0.25">
      <c r="B14" s="885" t="s">
        <v>368</v>
      </c>
      <c r="C14" s="885"/>
      <c r="D14" s="885"/>
      <c r="E14" s="885"/>
      <c r="F14" s="885"/>
      <c r="G14" s="885"/>
      <c r="H14" s="885"/>
      <c r="I14" s="885"/>
      <c r="J14" s="885"/>
      <c r="K14" s="885"/>
      <c r="L14" s="885"/>
    </row>
    <row r="15" spans="2:18" s="1" customFormat="1" ht="15" customHeight="1" x14ac:dyDescent="0.25">
      <c r="B15" s="1336" t="s">
        <v>649</v>
      </c>
      <c r="C15" s="1336"/>
      <c r="D15" s="1336"/>
      <c r="E15" s="1336"/>
      <c r="F15" s="1336"/>
      <c r="G15" s="1336"/>
      <c r="H15" s="1336"/>
      <c r="I15" s="1336"/>
      <c r="J15" s="1336"/>
      <c r="K15" s="1336"/>
      <c r="L15" s="1336"/>
      <c r="M15" s="29"/>
      <c r="N15" s="29"/>
      <c r="O15" s="29"/>
      <c r="P15" s="29"/>
      <c r="Q15" s="29"/>
      <c r="R15" s="29"/>
    </row>
    <row r="16" spans="2:18" s="1" customFormat="1" x14ac:dyDescent="0.25">
      <c r="I16" s="1" t="s">
        <v>461</v>
      </c>
    </row>
    <row r="17" hidden="1" x14ac:dyDescent="0.25"/>
    <row r="18" hidden="1" x14ac:dyDescent="0.25"/>
    <row r="19" hidden="1" x14ac:dyDescent="0.25"/>
    <row r="20" hidden="1" x14ac:dyDescent="0.25"/>
    <row r="21" hidden="1" x14ac:dyDescent="0.25"/>
    <row r="22" x14ac:dyDescent="0.25"/>
    <row r="23" x14ac:dyDescent="0.25"/>
    <row r="24" x14ac:dyDescent="0.25"/>
  </sheetData>
  <mergeCells count="31">
    <mergeCell ref="B3:L4"/>
    <mergeCell ref="B15:L15"/>
    <mergeCell ref="G12:G13"/>
    <mergeCell ref="H12:H13"/>
    <mergeCell ref="I12:I13"/>
    <mergeCell ref="J12:J13"/>
    <mergeCell ref="K12:K13"/>
    <mergeCell ref="L12:L13"/>
    <mergeCell ref="H10:H11"/>
    <mergeCell ref="I10:I11"/>
    <mergeCell ref="J10:J11"/>
    <mergeCell ref="K10:K11"/>
    <mergeCell ref="L10:L11"/>
    <mergeCell ref="B12:B13"/>
    <mergeCell ref="C12:C13"/>
    <mergeCell ref="D12:D13"/>
    <mergeCell ref="B14:L14"/>
    <mergeCell ref="G10:G11"/>
    <mergeCell ref="B5:L5"/>
    <mergeCell ref="B8:D9"/>
    <mergeCell ref="E8:H9"/>
    <mergeCell ref="I8:L9"/>
    <mergeCell ref="B6:L6"/>
    <mergeCell ref="B7:L7"/>
    <mergeCell ref="E12:E13"/>
    <mergeCell ref="F12:F13"/>
    <mergeCell ref="B10:B11"/>
    <mergeCell ref="C10:C11"/>
    <mergeCell ref="D10:D11"/>
    <mergeCell ref="E10:E11"/>
    <mergeCell ref="F10:F11"/>
  </mergeCells>
  <conditionalFormatting sqref="Q3:XFD3">
    <cfRule type="cellIs" dxfId="22" priority="1" operator="equal">
      <formula>0</formula>
    </cfRule>
  </conditionalFormatting>
  <pageMargins left="0.7" right="0.7" top="0.75" bottom="0.75" header="0.3" footer="0.3"/>
  <pageSetup paperSize="9" scale="77"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16"/>
  <sheetViews>
    <sheetView showGridLines="0" zoomScaleNormal="100" workbookViewId="0">
      <selection activeCell="I9" sqref="I9:I11"/>
    </sheetView>
  </sheetViews>
  <sheetFormatPr defaultColWidth="0" defaultRowHeight="15" zeroHeight="1" x14ac:dyDescent="0.25"/>
  <cols>
    <col min="1" max="1" width="7.140625" style="1" customWidth="1"/>
    <col min="2" max="4" width="8.42578125" customWidth="1"/>
    <col min="5" max="5" width="11" customWidth="1"/>
    <col min="6" max="6" width="8.42578125" customWidth="1"/>
    <col min="7" max="7" width="13" customWidth="1"/>
    <col min="8" max="8" width="1" customWidth="1"/>
    <col min="9" max="9" width="12.5703125" customWidth="1"/>
    <col min="10" max="10" width="8.140625" style="1" customWidth="1"/>
    <col min="11" max="59" width="0" hidden="1" customWidth="1"/>
    <col min="60" max="16384" width="9.140625" hidden="1"/>
  </cols>
  <sheetData>
    <row r="1" spans="1:18" s="1" customFormat="1" x14ac:dyDescent="0.25"/>
    <row r="2" spans="1:18" s="1" customFormat="1" ht="18.75" x14ac:dyDescent="0.25">
      <c r="G2" s="7"/>
      <c r="H2" s="89"/>
      <c r="I2" s="7"/>
    </row>
    <row r="3" spans="1:18" s="2" customFormat="1" ht="24" customHeight="1" x14ac:dyDescent="0.2">
      <c r="C3" s="6"/>
      <c r="D3" s="6"/>
      <c r="E3" s="6"/>
      <c r="F3" s="6"/>
      <c r="G3" s="6"/>
      <c r="H3" s="6"/>
      <c r="I3" s="6"/>
      <c r="J3" s="6"/>
      <c r="K3" s="6"/>
      <c r="L3" s="6"/>
      <c r="M3" s="6"/>
      <c r="N3" s="6"/>
      <c r="O3" s="6"/>
      <c r="P3" s="6"/>
    </row>
    <row r="4" spans="1:18" s="1" customFormat="1" ht="24" customHeight="1" x14ac:dyDescent="0.25">
      <c r="B4" s="860" t="s">
        <v>653</v>
      </c>
      <c r="C4" s="860"/>
      <c r="D4" s="860"/>
      <c r="E4" s="860"/>
      <c r="F4" s="860"/>
      <c r="G4" s="860"/>
      <c r="H4" s="860"/>
      <c r="I4" s="860"/>
      <c r="J4" s="6"/>
      <c r="K4" s="6"/>
      <c r="L4" s="6"/>
      <c r="M4" s="6"/>
    </row>
    <row r="5" spans="1:18" s="1" customFormat="1" ht="24" customHeight="1" thickBot="1" x14ac:dyDescent="0.3">
      <c r="B5" s="292"/>
      <c r="C5" s="292"/>
      <c r="D5" s="292"/>
      <c r="E5" s="292"/>
      <c r="F5" s="292"/>
      <c r="G5" s="292"/>
      <c r="H5" s="292"/>
      <c r="I5" s="292"/>
    </row>
    <row r="6" spans="1:18" ht="30.75" customHeight="1" x14ac:dyDescent="0.25">
      <c r="B6" s="839" t="s">
        <v>652</v>
      </c>
      <c r="C6" s="840"/>
      <c r="D6" s="840"/>
      <c r="E6" s="840"/>
      <c r="F6" s="840"/>
      <c r="G6" s="840"/>
      <c r="H6" s="1342"/>
      <c r="I6" s="256">
        <v>2019</v>
      </c>
    </row>
    <row r="7" spans="1:18" ht="24" customHeight="1" x14ac:dyDescent="0.25">
      <c r="B7" s="1163" t="s">
        <v>650</v>
      </c>
      <c r="C7" s="1177"/>
      <c r="D7" s="1177"/>
      <c r="E7" s="1177"/>
      <c r="F7" s="1177"/>
      <c r="G7" s="1177"/>
      <c r="H7" s="1343"/>
      <c r="I7" s="611" t="s">
        <v>508</v>
      </c>
    </row>
    <row r="8" spans="1:18" ht="31.5" customHeight="1" x14ac:dyDescent="0.25">
      <c r="A8" s="56"/>
      <c r="B8" s="1236" t="s">
        <v>31</v>
      </c>
      <c r="C8" s="1167"/>
      <c r="D8" s="1167"/>
      <c r="E8" s="1167"/>
      <c r="F8" s="1167"/>
      <c r="G8" s="513" t="s">
        <v>26</v>
      </c>
      <c r="H8" s="1343"/>
      <c r="I8" s="612" t="s">
        <v>26</v>
      </c>
    </row>
    <row r="9" spans="1:18" ht="24" customHeight="1" x14ac:dyDescent="0.25">
      <c r="A9" s="85"/>
      <c r="B9" s="883" t="s">
        <v>32</v>
      </c>
      <c r="C9" s="884"/>
      <c r="D9" s="884"/>
      <c r="E9" s="884"/>
      <c r="F9" s="884"/>
      <c r="G9" s="725">
        <v>1</v>
      </c>
      <c r="H9" s="1343"/>
      <c r="I9" s="608">
        <v>4</v>
      </c>
    </row>
    <row r="10" spans="1:18" ht="24" customHeight="1" x14ac:dyDescent="0.25">
      <c r="A10" s="85"/>
      <c r="B10" s="883" t="s">
        <v>33</v>
      </c>
      <c r="C10" s="884"/>
      <c r="D10" s="884"/>
      <c r="E10" s="884"/>
      <c r="F10" s="884"/>
      <c r="G10" s="725">
        <v>3</v>
      </c>
      <c r="H10" s="1343"/>
      <c r="I10" s="608">
        <v>5</v>
      </c>
    </row>
    <row r="11" spans="1:18" ht="24" customHeight="1" x14ac:dyDescent="0.25">
      <c r="A11" s="85"/>
      <c r="B11" s="883" t="s">
        <v>34</v>
      </c>
      <c r="C11" s="884"/>
      <c r="D11" s="884"/>
      <c r="E11" s="884"/>
      <c r="F11" s="884"/>
      <c r="G11" s="725">
        <v>8</v>
      </c>
      <c r="H11" s="1343"/>
      <c r="I11" s="608">
        <v>12</v>
      </c>
    </row>
    <row r="12" spans="1:18" ht="24" customHeight="1" thickBot="1" x14ac:dyDescent="0.3">
      <c r="A12" s="85"/>
      <c r="B12" s="877" t="s">
        <v>0</v>
      </c>
      <c r="C12" s="878"/>
      <c r="D12" s="878"/>
      <c r="E12" s="878"/>
      <c r="F12" s="878"/>
      <c r="G12" s="617">
        <v>12</v>
      </c>
      <c r="H12" s="1344"/>
      <c r="I12" s="609">
        <v>21</v>
      </c>
      <c r="J12" s="67"/>
      <c r="K12" s="5"/>
      <c r="L12" s="5"/>
    </row>
    <row r="13" spans="1:18" s="1" customFormat="1" ht="15" customHeight="1" x14ac:dyDescent="0.25">
      <c r="B13" s="885" t="s">
        <v>368</v>
      </c>
      <c r="C13" s="885"/>
      <c r="D13" s="885"/>
      <c r="E13" s="885"/>
      <c r="F13" s="885"/>
      <c r="G13" s="885"/>
      <c r="H13" s="885"/>
      <c r="I13" s="885"/>
      <c r="J13" s="29"/>
      <c r="K13" s="29"/>
      <c r="L13" s="29"/>
      <c r="M13" s="29"/>
      <c r="N13" s="29"/>
      <c r="O13" s="29"/>
      <c r="P13" s="29"/>
      <c r="Q13" s="29"/>
      <c r="R13" s="29"/>
    </row>
    <row r="14" spans="1:18" s="1" customFormat="1" x14ac:dyDescent="0.25"/>
    <row r="15" spans="1:18" hidden="1" x14ac:dyDescent="0.25"/>
    <row r="16" spans="1:18" hidden="1" x14ac:dyDescent="0.25"/>
  </sheetData>
  <mergeCells count="10">
    <mergeCell ref="B4:I4"/>
    <mergeCell ref="B13:I13"/>
    <mergeCell ref="B6:G6"/>
    <mergeCell ref="H6:H12"/>
    <mergeCell ref="B7:G7"/>
    <mergeCell ref="B8:F8"/>
    <mergeCell ref="B9:F9"/>
    <mergeCell ref="B10:F10"/>
    <mergeCell ref="B11:F11"/>
    <mergeCell ref="B12:F12"/>
  </mergeCells>
  <conditionalFormatting sqref="Q3:XFD3">
    <cfRule type="cellIs" dxfId="21"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4"/>
  <sheetViews>
    <sheetView showGridLines="0" topLeftCell="A3" workbookViewId="0">
      <selection activeCell="I7" sqref="I7:I9"/>
    </sheetView>
  </sheetViews>
  <sheetFormatPr defaultColWidth="0" defaultRowHeight="15" zeroHeight="1" x14ac:dyDescent="0.25"/>
  <cols>
    <col min="1" max="1" width="6" style="1" customWidth="1"/>
    <col min="2" max="5" width="9.14062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x14ac:dyDescent="0.25"/>
    <row r="2" spans="2:12" s="1" customFormat="1" ht="21" x14ac:dyDescent="0.35">
      <c r="B2" s="838"/>
      <c r="C2" s="838"/>
      <c r="D2" s="838"/>
      <c r="E2" s="838"/>
      <c r="F2" s="838"/>
      <c r="G2" s="838"/>
      <c r="H2" s="838"/>
      <c r="I2" s="838"/>
    </row>
    <row r="3" spans="2:12" s="2" customFormat="1" ht="24" customHeight="1" x14ac:dyDescent="0.2">
      <c r="B3" s="860" t="s">
        <v>569</v>
      </c>
      <c r="C3" s="860"/>
      <c r="D3" s="860"/>
      <c r="E3" s="860"/>
      <c r="F3" s="860"/>
      <c r="G3" s="860"/>
      <c r="H3" s="860"/>
      <c r="I3" s="860"/>
      <c r="J3" s="6"/>
      <c r="K3" s="6"/>
      <c r="L3" s="6"/>
    </row>
    <row r="4" spans="2:12" s="1" customFormat="1" ht="12" customHeight="1" thickBot="1" x14ac:dyDescent="0.3"/>
    <row r="5" spans="2:12" ht="24" customHeight="1" x14ac:dyDescent="0.25">
      <c r="B5" s="839" t="s">
        <v>711</v>
      </c>
      <c r="C5" s="840"/>
      <c r="D5" s="840"/>
      <c r="E5" s="840"/>
      <c r="F5" s="840"/>
      <c r="G5" s="840"/>
      <c r="H5" s="841"/>
      <c r="I5" s="4">
        <v>2019</v>
      </c>
    </row>
    <row r="6" spans="2:12" ht="24" customHeight="1" x14ac:dyDescent="0.25">
      <c r="B6" s="844" t="s">
        <v>31</v>
      </c>
      <c r="C6" s="845"/>
      <c r="D6" s="845"/>
      <c r="E6" s="846"/>
      <c r="F6" s="268" t="s">
        <v>460</v>
      </c>
      <c r="G6" s="269" t="s">
        <v>27</v>
      </c>
      <c r="H6" s="842"/>
      <c r="I6" s="270" t="s">
        <v>460</v>
      </c>
    </row>
    <row r="7" spans="2:12" ht="24" customHeight="1" x14ac:dyDescent="0.25">
      <c r="B7" s="847" t="s">
        <v>32</v>
      </c>
      <c r="C7" s="848"/>
      <c r="D7" s="848"/>
      <c r="E7" s="848"/>
      <c r="F7" s="271">
        <v>11</v>
      </c>
      <c r="G7" s="272">
        <v>4.2635658914728678</v>
      </c>
      <c r="H7" s="842"/>
      <c r="I7" s="273">
        <v>30</v>
      </c>
    </row>
    <row r="8" spans="2:12" ht="24" customHeight="1" x14ac:dyDescent="0.25">
      <c r="B8" s="847" t="s">
        <v>33</v>
      </c>
      <c r="C8" s="848"/>
      <c r="D8" s="848"/>
      <c r="E8" s="848"/>
      <c r="F8" s="271">
        <v>97</v>
      </c>
      <c r="G8" s="272">
        <v>37.596899224806201</v>
      </c>
      <c r="H8" s="842"/>
      <c r="I8" s="273">
        <v>105</v>
      </c>
    </row>
    <row r="9" spans="2:12" ht="24" customHeight="1" x14ac:dyDescent="0.25">
      <c r="B9" s="849" t="s">
        <v>34</v>
      </c>
      <c r="C9" s="850"/>
      <c r="D9" s="850"/>
      <c r="E9" s="850"/>
      <c r="F9" s="271">
        <v>61</v>
      </c>
      <c r="G9" s="272">
        <v>23.643410852713178</v>
      </c>
      <c r="H9" s="842"/>
      <c r="I9" s="274">
        <v>105</v>
      </c>
    </row>
    <row r="10" spans="2:12" ht="24" customHeight="1" x14ac:dyDescent="0.25">
      <c r="B10" s="851" t="s">
        <v>713</v>
      </c>
      <c r="C10" s="852"/>
      <c r="D10" s="852"/>
      <c r="E10" s="853"/>
      <c r="F10" s="275">
        <v>169</v>
      </c>
      <c r="G10" s="276">
        <v>65.503875968992247</v>
      </c>
      <c r="H10" s="842"/>
      <c r="I10" s="277">
        <v>240</v>
      </c>
    </row>
    <row r="11" spans="2:12" ht="24" customHeight="1" x14ac:dyDescent="0.25">
      <c r="B11" s="865" t="s">
        <v>35</v>
      </c>
      <c r="C11" s="866"/>
      <c r="D11" s="866"/>
      <c r="E11" s="866"/>
      <c r="F11" s="278">
        <v>39</v>
      </c>
      <c r="G11" s="272">
        <v>15.11627906976744</v>
      </c>
      <c r="H11" s="842"/>
      <c r="I11" s="279">
        <v>28</v>
      </c>
    </row>
    <row r="12" spans="2:12" ht="24" customHeight="1" thickBot="1" x14ac:dyDescent="0.3">
      <c r="B12" s="854" t="s">
        <v>36</v>
      </c>
      <c r="C12" s="855"/>
      <c r="D12" s="855"/>
      <c r="E12" s="856"/>
      <c r="F12" s="280">
        <f>SUM(F10:F11)</f>
        <v>208</v>
      </c>
      <c r="G12" s="281">
        <v>80.620155038759691</v>
      </c>
      <c r="H12" s="842"/>
      <c r="I12" s="282">
        <v>268</v>
      </c>
    </row>
    <row r="13" spans="2:12" ht="24" customHeight="1" x14ac:dyDescent="0.25">
      <c r="B13" s="839" t="s">
        <v>712</v>
      </c>
      <c r="C13" s="840"/>
      <c r="D13" s="840"/>
      <c r="E13" s="840"/>
      <c r="F13" s="840"/>
      <c r="G13" s="840"/>
      <c r="H13" s="842"/>
      <c r="I13" s="4">
        <v>2019</v>
      </c>
      <c r="J13" s="1" t="s">
        <v>461</v>
      </c>
    </row>
    <row r="14" spans="2:12" ht="24" customHeight="1" x14ac:dyDescent="0.25">
      <c r="B14" s="844" t="s">
        <v>31</v>
      </c>
      <c r="C14" s="845"/>
      <c r="D14" s="845"/>
      <c r="E14" s="846"/>
      <c r="F14" s="268" t="s">
        <v>460</v>
      </c>
      <c r="G14" s="269" t="s">
        <v>27</v>
      </c>
      <c r="H14" s="842"/>
      <c r="I14" s="270" t="s">
        <v>460</v>
      </c>
    </row>
    <row r="15" spans="2:12" ht="24" customHeight="1" x14ac:dyDescent="0.25">
      <c r="B15" s="861" t="s">
        <v>436</v>
      </c>
      <c r="C15" s="862"/>
      <c r="D15" s="862"/>
      <c r="E15" s="863"/>
      <c r="F15" s="283">
        <v>0</v>
      </c>
      <c r="G15" s="284">
        <v>0</v>
      </c>
      <c r="H15" s="842"/>
      <c r="I15" s="285">
        <v>0</v>
      </c>
    </row>
    <row r="16" spans="2:12" ht="24" customHeight="1" x14ac:dyDescent="0.25">
      <c r="B16" s="847" t="s">
        <v>37</v>
      </c>
      <c r="C16" s="848"/>
      <c r="D16" s="848"/>
      <c r="E16" s="848"/>
      <c r="F16" s="286">
        <v>49</v>
      </c>
      <c r="G16" s="284">
        <v>18.992248062015506</v>
      </c>
      <c r="H16" s="842"/>
      <c r="I16" s="273">
        <v>83</v>
      </c>
    </row>
    <row r="17" spans="2:13" ht="24" customHeight="1" x14ac:dyDescent="0.25">
      <c r="B17" s="847" t="s">
        <v>38</v>
      </c>
      <c r="C17" s="848"/>
      <c r="D17" s="848"/>
      <c r="E17" s="848"/>
      <c r="F17" s="286">
        <v>1</v>
      </c>
      <c r="G17" s="284">
        <v>0.38759689922480622</v>
      </c>
      <c r="H17" s="842"/>
      <c r="I17" s="273">
        <v>1</v>
      </c>
    </row>
    <row r="18" spans="2:13" ht="24" customHeight="1" thickBot="1" x14ac:dyDescent="0.3">
      <c r="B18" s="854" t="s">
        <v>39</v>
      </c>
      <c r="C18" s="855"/>
      <c r="D18" s="855"/>
      <c r="E18" s="856"/>
      <c r="F18" s="287">
        <v>50</v>
      </c>
      <c r="G18" s="288">
        <v>19.379844961240313</v>
      </c>
      <c r="H18" s="842"/>
      <c r="I18" s="282">
        <v>84</v>
      </c>
    </row>
    <row r="19" spans="2:13" ht="24" customHeight="1" thickBot="1" x14ac:dyDescent="0.3">
      <c r="B19" s="857" t="s">
        <v>40</v>
      </c>
      <c r="C19" s="858"/>
      <c r="D19" s="858"/>
      <c r="E19" s="859"/>
      <c r="F19" s="289">
        <v>258</v>
      </c>
      <c r="G19" s="290">
        <v>100</v>
      </c>
      <c r="H19" s="843"/>
      <c r="I19" s="291">
        <v>352</v>
      </c>
    </row>
    <row r="20" spans="2:13" s="1" customFormat="1" ht="24" customHeight="1" x14ac:dyDescent="0.25">
      <c r="B20" s="864" t="s">
        <v>368</v>
      </c>
      <c r="C20" s="864"/>
      <c r="D20" s="864"/>
      <c r="E20" s="864"/>
      <c r="F20" s="864"/>
      <c r="G20" s="864"/>
      <c r="H20" s="864"/>
      <c r="I20" s="864"/>
      <c r="J20" s="3"/>
      <c r="K20" s="3"/>
      <c r="L20" s="3"/>
      <c r="M20" s="3"/>
    </row>
    <row r="21" spans="2:13" s="1" customFormat="1" x14ac:dyDescent="0.25">
      <c r="G21" s="153" t="s">
        <v>438</v>
      </c>
    </row>
    <row r="22" spans="2:13" hidden="1" x14ac:dyDescent="0.25"/>
    <row r="23" spans="2:13" hidden="1" x14ac:dyDescent="0.25"/>
    <row r="24" spans="2:13" hidden="1" x14ac:dyDescent="0.25"/>
  </sheetData>
  <mergeCells count="19">
    <mergeCell ref="B20:I20"/>
    <mergeCell ref="B11:E11"/>
    <mergeCell ref="B12:E12"/>
    <mergeCell ref="B13:G13"/>
    <mergeCell ref="B14:E14"/>
    <mergeCell ref="B16:E16"/>
    <mergeCell ref="B17:E17"/>
    <mergeCell ref="B2:I2"/>
    <mergeCell ref="B5:G5"/>
    <mergeCell ref="H5:H19"/>
    <mergeCell ref="B6:E6"/>
    <mergeCell ref="B7:E7"/>
    <mergeCell ref="B8:E8"/>
    <mergeCell ref="B9:E9"/>
    <mergeCell ref="B10:E10"/>
    <mergeCell ref="B18:E18"/>
    <mergeCell ref="B19:E19"/>
    <mergeCell ref="B3:I3"/>
    <mergeCell ref="B15:E15"/>
  </mergeCells>
  <conditionalFormatting sqref="M3:XFD3">
    <cfRule type="cellIs" dxfId="53" priority="1" operator="equal">
      <formula>0</formula>
    </cfRule>
  </conditionalFormatting>
  <pageMargins left="0.7" right="0.7" top="0.75" bottom="0.75" header="0.3" footer="0.3"/>
  <pageSetup paperSize="9" orientation="portrait" r:id="rId1"/>
  <ignoredErrors>
    <ignoredError sqref="F12" formulaRange="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G22"/>
  <sheetViews>
    <sheetView showGridLines="0" workbookViewId="0">
      <selection activeCell="B10" sqref="B10:B11"/>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x14ac:dyDescent="0.25">
      <c r="B1" s="71"/>
      <c r="C1" s="71"/>
      <c r="D1" s="71"/>
      <c r="E1" s="71"/>
      <c r="F1" s="71"/>
      <c r="G1" s="71"/>
      <c r="H1" s="71"/>
      <c r="I1" s="71"/>
      <c r="J1" s="71"/>
      <c r="K1" s="71"/>
      <c r="L1" s="71"/>
      <c r="M1" s="71"/>
      <c r="N1" s="71"/>
    </row>
    <row r="2" spans="2:15" s="1" customFormat="1" ht="15" customHeight="1" x14ac:dyDescent="0.25">
      <c r="B2" s="90"/>
      <c r="C2" s="90"/>
      <c r="D2" s="90"/>
      <c r="E2" s="90"/>
      <c r="F2" s="90"/>
      <c r="G2" s="90"/>
      <c r="H2" s="90"/>
      <c r="I2" s="90"/>
      <c r="J2" s="90"/>
      <c r="K2" s="71"/>
      <c r="L2" s="71"/>
      <c r="M2" s="71"/>
      <c r="N2" s="71"/>
    </row>
    <row r="3" spans="2:15" s="2" customFormat="1" ht="24" customHeight="1" x14ac:dyDescent="0.2">
      <c r="B3" s="860" t="s">
        <v>654</v>
      </c>
      <c r="C3" s="860"/>
      <c r="D3" s="860"/>
      <c r="E3" s="860"/>
      <c r="F3" s="860"/>
      <c r="G3" s="860"/>
      <c r="H3" s="860"/>
      <c r="I3" s="860"/>
      <c r="J3" s="860"/>
      <c r="K3" s="6"/>
      <c r="L3" s="6"/>
      <c r="M3" s="6"/>
    </row>
    <row r="4" spans="2:15" s="1" customFormat="1" ht="12" customHeight="1" thickBot="1" x14ac:dyDescent="0.3">
      <c r="B4" s="86"/>
      <c r="C4" s="86"/>
      <c r="D4" s="86"/>
      <c r="E4" s="86"/>
      <c r="F4" s="86"/>
      <c r="G4" s="86"/>
      <c r="H4" s="86"/>
      <c r="I4" s="86"/>
      <c r="J4" s="86"/>
      <c r="K4" s="87"/>
      <c r="L4" s="87"/>
      <c r="M4" s="87"/>
      <c r="N4" s="87"/>
    </row>
    <row r="5" spans="2:15" ht="29.25" customHeight="1" x14ac:dyDescent="0.25">
      <c r="B5" s="1174" t="s">
        <v>658</v>
      </c>
      <c r="C5" s="1175"/>
      <c r="D5" s="1175"/>
      <c r="E5" s="1175"/>
      <c r="F5" s="1175"/>
      <c r="G5" s="1175"/>
      <c r="H5" s="1175"/>
      <c r="I5" s="1175"/>
      <c r="J5" s="1176"/>
      <c r="K5" s="87"/>
      <c r="L5" s="81"/>
      <c r="M5" s="81"/>
      <c r="N5" s="81"/>
    </row>
    <row r="6" spans="2:15" ht="24" customHeight="1" x14ac:dyDescent="0.25">
      <c r="B6" s="1347" t="s">
        <v>492</v>
      </c>
      <c r="C6" s="1348"/>
      <c r="D6" s="1348"/>
      <c r="E6" s="1348"/>
      <c r="F6" s="1348"/>
      <c r="G6" s="1348"/>
      <c r="H6" s="1348"/>
      <c r="I6" s="1348"/>
      <c r="J6" s="1349"/>
    </row>
    <row r="7" spans="2:15" ht="24" customHeight="1" x14ac:dyDescent="0.25">
      <c r="B7" s="1329" t="s">
        <v>659</v>
      </c>
      <c r="C7" s="1330"/>
      <c r="D7" s="1330"/>
      <c r="E7" s="1330"/>
      <c r="F7" s="1330"/>
      <c r="G7" s="1330"/>
      <c r="H7" s="1330"/>
      <c r="I7" s="1330"/>
      <c r="J7" s="1331"/>
    </row>
    <row r="8" spans="2:15" ht="24" customHeight="1" x14ac:dyDescent="0.25">
      <c r="B8" s="1183" t="s">
        <v>655</v>
      </c>
      <c r="C8" s="1184"/>
      <c r="D8" s="1184"/>
      <c r="E8" s="1345" t="s">
        <v>207</v>
      </c>
      <c r="F8" s="1184"/>
      <c r="G8" s="1353"/>
      <c r="H8" s="1345" t="s">
        <v>335</v>
      </c>
      <c r="I8" s="1184"/>
      <c r="J8" s="1346"/>
    </row>
    <row r="9" spans="2:15" ht="24" customHeight="1" x14ac:dyDescent="0.25">
      <c r="B9" s="1186"/>
      <c r="C9" s="1187"/>
      <c r="D9" s="1187"/>
      <c r="E9" s="1323"/>
      <c r="F9" s="1187"/>
      <c r="G9" s="1321"/>
      <c r="H9" s="1323"/>
      <c r="I9" s="1187"/>
      <c r="J9" s="1208"/>
    </row>
    <row r="10" spans="2:15" ht="24" customHeight="1" x14ac:dyDescent="0.25">
      <c r="B10" s="1352" t="s">
        <v>532</v>
      </c>
      <c r="C10" s="1317" t="s">
        <v>213</v>
      </c>
      <c r="D10" s="1317" t="s">
        <v>214</v>
      </c>
      <c r="E10" s="1335" t="s">
        <v>215</v>
      </c>
      <c r="F10" s="1316" t="s">
        <v>216</v>
      </c>
      <c r="G10" s="1316" t="s">
        <v>211</v>
      </c>
      <c r="H10" s="1335" t="s">
        <v>217</v>
      </c>
      <c r="I10" s="1316" t="s">
        <v>218</v>
      </c>
      <c r="J10" s="1350" t="s">
        <v>219</v>
      </c>
      <c r="K10" s="91"/>
      <c r="L10" s="83"/>
      <c r="M10" s="84"/>
    </row>
    <row r="11" spans="2:15" ht="24" customHeight="1" x14ac:dyDescent="0.25">
      <c r="B11" s="1352"/>
      <c r="C11" s="1317"/>
      <c r="D11" s="1317"/>
      <c r="E11" s="1335"/>
      <c r="F11" s="1317"/>
      <c r="G11" s="1317"/>
      <c r="H11" s="1335"/>
      <c r="I11" s="1317"/>
      <c r="J11" s="1341"/>
      <c r="K11" s="246"/>
      <c r="L11" s="250"/>
      <c r="M11" s="250"/>
    </row>
    <row r="12" spans="2:15" ht="24" customHeight="1" x14ac:dyDescent="0.25">
      <c r="B12" s="883">
        <v>2</v>
      </c>
      <c r="C12" s="884">
        <v>1</v>
      </c>
      <c r="D12" s="884">
        <v>7</v>
      </c>
      <c r="E12" s="1332">
        <v>1</v>
      </c>
      <c r="F12" s="884">
        <v>2</v>
      </c>
      <c r="G12" s="884">
        <v>6</v>
      </c>
      <c r="H12" s="1332">
        <v>1</v>
      </c>
      <c r="I12" s="884">
        <v>1</v>
      </c>
      <c r="J12" s="1338">
        <v>9</v>
      </c>
    </row>
    <row r="13" spans="2:15" ht="24" customHeight="1" thickBot="1" x14ac:dyDescent="0.3">
      <c r="B13" s="883"/>
      <c r="C13" s="884"/>
      <c r="D13" s="884"/>
      <c r="E13" s="1332"/>
      <c r="F13" s="884"/>
      <c r="G13" s="884"/>
      <c r="H13" s="1332"/>
      <c r="I13" s="884"/>
      <c r="J13" s="1338"/>
    </row>
    <row r="14" spans="2:15" s="1" customFormat="1" ht="15" customHeight="1" x14ac:dyDescent="0.25">
      <c r="B14" s="1351" t="s">
        <v>368</v>
      </c>
      <c r="C14" s="1351"/>
      <c r="D14" s="1351"/>
      <c r="E14" s="1351"/>
      <c r="F14" s="1351"/>
      <c r="G14" s="1351"/>
      <c r="H14" s="1351"/>
      <c r="I14" s="1351"/>
      <c r="J14" s="1351"/>
      <c r="K14" s="29"/>
      <c r="L14" s="29"/>
      <c r="M14" s="29"/>
      <c r="N14" s="29"/>
      <c r="O14" s="29"/>
    </row>
    <row r="15" spans="2:15" s="1" customFormat="1" ht="15" customHeight="1" x14ac:dyDescent="0.25">
      <c r="B15" s="223" t="s">
        <v>533</v>
      </c>
      <c r="C15" s="208"/>
      <c r="D15" s="208"/>
      <c r="E15" s="208"/>
      <c r="F15" s="208"/>
      <c r="G15" s="208"/>
      <c r="H15" s="208"/>
      <c r="I15" s="208"/>
      <c r="J15" s="208"/>
      <c r="K15" s="29"/>
      <c r="L15" s="29"/>
      <c r="M15" s="29"/>
      <c r="N15" s="29"/>
      <c r="O15" s="29"/>
    </row>
    <row r="16" spans="2:15" s="1" customFormat="1" x14ac:dyDescent="0.25">
      <c r="C16" s="1" t="s">
        <v>461</v>
      </c>
    </row>
    <row r="17" hidden="1" x14ac:dyDescent="0.25"/>
    <row r="18" hidden="1" x14ac:dyDescent="0.25"/>
    <row r="19" hidden="1" x14ac:dyDescent="0.25"/>
    <row r="20" hidden="1" x14ac:dyDescent="0.25"/>
    <row r="21" x14ac:dyDescent="0.25"/>
    <row r="22" x14ac:dyDescent="0.25"/>
  </sheetData>
  <mergeCells count="26">
    <mergeCell ref="B3:J3"/>
    <mergeCell ref="H12:H13"/>
    <mergeCell ref="I12:I13"/>
    <mergeCell ref="J12:J13"/>
    <mergeCell ref="B10:B11"/>
    <mergeCell ref="C10:C11"/>
    <mergeCell ref="D10:D11"/>
    <mergeCell ref="E10:E11"/>
    <mergeCell ref="F10:F11"/>
    <mergeCell ref="B5:J5"/>
    <mergeCell ref="B8:D9"/>
    <mergeCell ref="E8:G9"/>
    <mergeCell ref="G12:G13"/>
    <mergeCell ref="G10:G11"/>
    <mergeCell ref="H10:H11"/>
    <mergeCell ref="I10:I11"/>
    <mergeCell ref="H8:J9"/>
    <mergeCell ref="B6:J6"/>
    <mergeCell ref="J10:J11"/>
    <mergeCell ref="B7:J7"/>
    <mergeCell ref="B14:J14"/>
    <mergeCell ref="B12:B13"/>
    <mergeCell ref="C12:C13"/>
    <mergeCell ref="D12:D13"/>
    <mergeCell ref="E12:E13"/>
    <mergeCell ref="F12:F13"/>
  </mergeCells>
  <conditionalFormatting sqref="N3:XFD3">
    <cfRule type="cellIs" dxfId="20" priority="1" operator="equal">
      <formula>0</formula>
    </cfRule>
  </conditionalFormatting>
  <pageMargins left="0.7" right="0.7" top="0.75" bottom="0.75" header="0.3" footer="0.3"/>
  <pageSetup paperSize="9" scale="94"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590"/>
  <sheetViews>
    <sheetView showGridLines="0" zoomScaleNormal="100" zoomScaleSheetLayoutView="40" workbookViewId="0">
      <selection activeCell="I10" sqref="I10:I12"/>
    </sheetView>
  </sheetViews>
  <sheetFormatPr defaultColWidth="0" defaultRowHeight="12.75" zeroHeight="1" x14ac:dyDescent="0.2"/>
  <cols>
    <col min="1" max="1" width="9.140625" style="80" customWidth="1"/>
    <col min="2" max="5" width="9.140625" style="75" customWidth="1"/>
    <col min="6" max="6" width="16.28515625" style="75" customWidth="1"/>
    <col min="7" max="7" width="12.85546875" style="75" customWidth="1"/>
    <col min="8" max="8" width="0.85546875" style="75" customWidth="1"/>
    <col min="9" max="9" width="12.7109375" style="75" customWidth="1"/>
    <col min="10" max="10" width="9.140625" style="80" customWidth="1"/>
    <col min="11" max="19" width="9.140625" style="75" hidden="1" customWidth="1"/>
    <col min="20" max="64" width="0" style="75" hidden="1" customWidth="1"/>
    <col min="65" max="16384" width="9.140625" style="75" hidden="1"/>
  </cols>
  <sheetData>
    <row r="1" spans="1:14" s="1" customFormat="1" ht="15" x14ac:dyDescent="0.25">
      <c r="B1" s="71"/>
      <c r="C1" s="71"/>
      <c r="D1" s="71"/>
      <c r="E1" s="71"/>
      <c r="F1" s="71"/>
      <c r="G1" s="71"/>
      <c r="H1" s="71"/>
      <c r="I1" s="71"/>
      <c r="J1" s="71"/>
      <c r="K1" s="71"/>
      <c r="L1" s="71"/>
      <c r="M1" s="71"/>
      <c r="N1" s="71"/>
    </row>
    <row r="2" spans="1:14" s="1" customFormat="1" ht="15" customHeight="1" x14ac:dyDescent="0.25">
      <c r="B2" s="90"/>
      <c r="C2" s="90"/>
      <c r="D2" s="90"/>
      <c r="E2" s="90"/>
      <c r="F2" s="90"/>
      <c r="G2" s="90"/>
      <c r="H2" s="90"/>
      <c r="I2" s="90"/>
      <c r="J2" s="90"/>
      <c r="K2" s="71"/>
      <c r="L2" s="71"/>
      <c r="M2" s="71"/>
      <c r="N2" s="71"/>
    </row>
    <row r="3" spans="1:14" s="2" customFormat="1" ht="24" customHeight="1" x14ac:dyDescent="0.25">
      <c r="B3" s="860" t="s">
        <v>660</v>
      </c>
      <c r="C3" s="860"/>
      <c r="D3" s="860"/>
      <c r="E3" s="860"/>
      <c r="F3" s="860"/>
      <c r="G3" s="860"/>
      <c r="H3" s="860"/>
      <c r="I3" s="860"/>
      <c r="J3" s="1"/>
      <c r="K3"/>
      <c r="L3"/>
      <c r="M3"/>
      <c r="N3" s="6"/>
    </row>
    <row r="4" spans="1:14" s="80" customFormat="1" ht="24" customHeight="1" x14ac:dyDescent="0.25">
      <c r="A4" s="49"/>
      <c r="B4" s="860"/>
      <c r="C4" s="860"/>
      <c r="D4" s="860"/>
      <c r="E4" s="860"/>
      <c r="F4" s="860"/>
      <c r="G4" s="860"/>
      <c r="H4" s="860"/>
      <c r="I4" s="860"/>
      <c r="J4" s="1"/>
      <c r="K4"/>
      <c r="L4"/>
      <c r="M4"/>
    </row>
    <row r="5" spans="1:14" s="1" customFormat="1" ht="24" customHeight="1" thickBot="1" x14ac:dyDescent="0.3">
      <c r="B5" s="86"/>
      <c r="C5" s="86"/>
      <c r="D5" s="86"/>
      <c r="E5" s="86"/>
      <c r="F5" s="86"/>
      <c r="G5" s="86"/>
      <c r="H5" s="86"/>
      <c r="I5" s="86"/>
      <c r="J5" s="86"/>
      <c r="K5" s="87"/>
      <c r="L5" s="87"/>
      <c r="M5" s="87"/>
      <c r="N5" s="87"/>
    </row>
    <row r="6" spans="1:14" s="92" customFormat="1" ht="24" customHeight="1" x14ac:dyDescent="0.2">
      <c r="A6" s="80"/>
      <c r="B6" s="839" t="s">
        <v>661</v>
      </c>
      <c r="C6" s="840"/>
      <c r="D6" s="840"/>
      <c r="E6" s="840"/>
      <c r="F6" s="840"/>
      <c r="G6" s="840"/>
      <c r="H6" s="1342"/>
      <c r="I6" s="613">
        <v>2019</v>
      </c>
      <c r="J6" s="80"/>
    </row>
    <row r="7" spans="1:14" s="92" customFormat="1" ht="24" customHeight="1" x14ac:dyDescent="0.2">
      <c r="A7" s="80"/>
      <c r="B7" s="1163" t="s">
        <v>650</v>
      </c>
      <c r="C7" s="1177"/>
      <c r="D7" s="1177"/>
      <c r="E7" s="1177"/>
      <c r="F7" s="1177"/>
      <c r="G7" s="1177"/>
      <c r="H7" s="1343"/>
      <c r="I7" s="614" t="s">
        <v>508</v>
      </c>
      <c r="J7" s="80"/>
    </row>
    <row r="8" spans="1:14" s="92" customFormat="1" ht="24" customHeight="1" x14ac:dyDescent="0.2">
      <c r="A8" s="80"/>
      <c r="B8" s="1312" t="s">
        <v>662</v>
      </c>
      <c r="C8" s="1313"/>
      <c r="D8" s="1313"/>
      <c r="E8" s="1313"/>
      <c r="F8" s="1313"/>
      <c r="G8" s="1354"/>
      <c r="H8" s="1343"/>
      <c r="I8" s="615" t="s">
        <v>534</v>
      </c>
      <c r="J8" s="80"/>
    </row>
    <row r="9" spans="1:14" s="92" customFormat="1" ht="32.25" customHeight="1" x14ac:dyDescent="0.2">
      <c r="A9" s="80"/>
      <c r="B9" s="1236" t="s">
        <v>31</v>
      </c>
      <c r="C9" s="1237"/>
      <c r="D9" s="1237"/>
      <c r="E9" s="1237"/>
      <c r="F9" s="1237"/>
      <c r="G9" s="513" t="s">
        <v>26</v>
      </c>
      <c r="H9" s="1343"/>
      <c r="I9" s="610" t="s">
        <v>26</v>
      </c>
      <c r="J9" s="80"/>
    </row>
    <row r="10" spans="1:14" s="92" customFormat="1" ht="24" customHeight="1" x14ac:dyDescent="0.2">
      <c r="A10" s="80"/>
      <c r="B10" s="883" t="s">
        <v>32</v>
      </c>
      <c r="C10" s="884"/>
      <c r="D10" s="884"/>
      <c r="E10" s="884"/>
      <c r="F10" s="884"/>
      <c r="G10" s="271">
        <v>1</v>
      </c>
      <c r="H10" s="1343"/>
      <c r="I10" s="608">
        <v>6</v>
      </c>
      <c r="J10" s="80"/>
    </row>
    <row r="11" spans="1:14" s="92" customFormat="1" ht="24" customHeight="1" x14ac:dyDescent="0.2">
      <c r="A11" s="80"/>
      <c r="B11" s="883" t="s">
        <v>33</v>
      </c>
      <c r="C11" s="884"/>
      <c r="D11" s="884"/>
      <c r="E11" s="884"/>
      <c r="F11" s="884"/>
      <c r="G11" s="271">
        <v>14</v>
      </c>
      <c r="H11" s="1343"/>
      <c r="I11" s="608">
        <v>15</v>
      </c>
      <c r="J11" s="80"/>
    </row>
    <row r="12" spans="1:14" s="92" customFormat="1" ht="24" customHeight="1" x14ac:dyDescent="0.2">
      <c r="A12" s="80"/>
      <c r="B12" s="883" t="s">
        <v>34</v>
      </c>
      <c r="C12" s="884"/>
      <c r="D12" s="884"/>
      <c r="E12" s="884"/>
      <c r="F12" s="884"/>
      <c r="G12" s="271">
        <v>2</v>
      </c>
      <c r="H12" s="1343"/>
      <c r="I12" s="608">
        <v>6</v>
      </c>
      <c r="J12" s="80"/>
    </row>
    <row r="13" spans="1:14" s="92" customFormat="1" ht="24" customHeight="1" thickBot="1" x14ac:dyDescent="0.25">
      <c r="A13" s="80"/>
      <c r="B13" s="877" t="s">
        <v>0</v>
      </c>
      <c r="C13" s="878"/>
      <c r="D13" s="878"/>
      <c r="E13" s="878"/>
      <c r="F13" s="878"/>
      <c r="G13" s="617">
        <v>17</v>
      </c>
      <c r="H13" s="1344"/>
      <c r="I13" s="609">
        <v>27</v>
      </c>
      <c r="J13" s="80"/>
    </row>
    <row r="14" spans="1:14" s="92" customFormat="1" ht="18.75" customHeight="1" x14ac:dyDescent="0.2">
      <c r="A14" s="80"/>
      <c r="B14" s="885" t="s">
        <v>368</v>
      </c>
      <c r="C14" s="885"/>
      <c r="D14" s="885"/>
      <c r="E14" s="885"/>
      <c r="F14" s="885"/>
      <c r="G14" s="885"/>
      <c r="H14" s="885"/>
      <c r="I14" s="885"/>
      <c r="J14" s="80"/>
    </row>
    <row r="15" spans="1:14" s="80" customFormat="1" ht="17.25" customHeight="1" x14ac:dyDescent="0.2">
      <c r="D15" s="80" t="s">
        <v>461</v>
      </c>
    </row>
    <row r="16" spans="1:14" s="92" customFormat="1" ht="18" hidden="1" customHeight="1" x14ac:dyDescent="0.2">
      <c r="A16" s="80"/>
      <c r="J16" s="80"/>
    </row>
    <row r="17" spans="1:10" s="92" customFormat="1" ht="16.5" hidden="1" customHeight="1" x14ac:dyDescent="0.2">
      <c r="A17" s="80"/>
      <c r="J17" s="80"/>
    </row>
    <row r="18" spans="1:10" s="92" customFormat="1" ht="18.75" hidden="1" customHeight="1" x14ac:dyDescent="0.2">
      <c r="A18" s="80"/>
      <c r="J18" s="80"/>
    </row>
    <row r="19" spans="1:10" s="92" customFormat="1" ht="17.25" hidden="1" customHeight="1" x14ac:dyDescent="0.2">
      <c r="A19" s="80"/>
      <c r="J19" s="80"/>
    </row>
    <row r="20" spans="1:10" s="92" customFormat="1" ht="18" hidden="1" customHeight="1" x14ac:dyDescent="0.2">
      <c r="A20" s="80"/>
      <c r="J20" s="80"/>
    </row>
    <row r="21" spans="1:10" s="92" customFormat="1" ht="16.5" hidden="1" customHeight="1" x14ac:dyDescent="0.2">
      <c r="A21" s="80"/>
      <c r="J21" s="80"/>
    </row>
    <row r="22" spans="1:10" s="92" customFormat="1" ht="18.75" hidden="1" customHeight="1" x14ac:dyDescent="0.2">
      <c r="A22" s="80"/>
      <c r="J22" s="80"/>
    </row>
    <row r="23" spans="1:10" s="92" customFormat="1" ht="17.25" hidden="1" customHeight="1" x14ac:dyDescent="0.2">
      <c r="A23" s="80"/>
      <c r="J23" s="80"/>
    </row>
    <row r="24" spans="1:10" s="92" customFormat="1" ht="18" hidden="1" customHeight="1" x14ac:dyDescent="0.2">
      <c r="A24" s="80"/>
      <c r="J24" s="80"/>
    </row>
    <row r="25" spans="1:10" s="92" customFormat="1" ht="16.5" hidden="1" customHeight="1" x14ac:dyDescent="0.2">
      <c r="A25" s="80"/>
      <c r="J25" s="80"/>
    </row>
    <row r="26" spans="1:10" s="92" customFormat="1" ht="18.75" hidden="1" customHeight="1" x14ac:dyDescent="0.2">
      <c r="A26" s="80"/>
      <c r="J26" s="80"/>
    </row>
    <row r="27" spans="1:10" s="92" customFormat="1" ht="17.25" hidden="1" customHeight="1" x14ac:dyDescent="0.2">
      <c r="A27" s="80"/>
      <c r="J27" s="80"/>
    </row>
    <row r="28" spans="1:10" s="92" customFormat="1" ht="18" hidden="1" customHeight="1" x14ac:dyDescent="0.2">
      <c r="A28" s="80"/>
      <c r="J28" s="80"/>
    </row>
    <row r="29" spans="1:10" s="92" customFormat="1" ht="16.5" hidden="1" customHeight="1" x14ac:dyDescent="0.2">
      <c r="A29" s="80"/>
      <c r="J29" s="80"/>
    </row>
    <row r="30" spans="1:10" s="92" customFormat="1" ht="18.75" hidden="1" customHeight="1" x14ac:dyDescent="0.2">
      <c r="A30" s="80"/>
      <c r="J30" s="80"/>
    </row>
    <row r="31" spans="1:10" s="92" customFormat="1" ht="17.25" hidden="1" customHeight="1" x14ac:dyDescent="0.2">
      <c r="A31" s="80"/>
      <c r="J31" s="80"/>
    </row>
    <row r="32" spans="1:10" s="92" customFormat="1" ht="18" hidden="1" customHeight="1" x14ac:dyDescent="0.2">
      <c r="A32" s="80"/>
      <c r="J32" s="80"/>
    </row>
    <row r="33" spans="1:10" s="92" customFormat="1" ht="16.5" hidden="1" customHeight="1" x14ac:dyDescent="0.2">
      <c r="A33" s="80"/>
      <c r="J33" s="80"/>
    </row>
    <row r="34" spans="1:10" s="92" customFormat="1" ht="18.75" hidden="1" customHeight="1" x14ac:dyDescent="0.2">
      <c r="A34" s="80"/>
      <c r="J34" s="80"/>
    </row>
    <row r="35" spans="1:10" s="92" customFormat="1" ht="17.25" hidden="1" customHeight="1" x14ac:dyDescent="0.2">
      <c r="A35" s="80"/>
      <c r="J35" s="80"/>
    </row>
    <row r="36" spans="1:10" s="92" customFormat="1" ht="18" hidden="1" customHeight="1" x14ac:dyDescent="0.2">
      <c r="A36" s="80"/>
      <c r="J36" s="80"/>
    </row>
    <row r="37" spans="1:10" s="92" customFormat="1" ht="16.5" hidden="1" customHeight="1" x14ac:dyDescent="0.2">
      <c r="A37" s="80"/>
      <c r="J37" s="80"/>
    </row>
    <row r="38" spans="1:10" s="92" customFormat="1" ht="18.75" hidden="1" customHeight="1" x14ac:dyDescent="0.2">
      <c r="A38" s="80"/>
      <c r="J38" s="80"/>
    </row>
    <row r="39" spans="1:10" s="92" customFormat="1" ht="17.25" hidden="1" customHeight="1" x14ac:dyDescent="0.2">
      <c r="A39" s="80"/>
      <c r="J39" s="80"/>
    </row>
    <row r="40" spans="1:10" s="92" customFormat="1" ht="18" hidden="1" customHeight="1" x14ac:dyDescent="0.2">
      <c r="A40" s="80"/>
      <c r="J40" s="80"/>
    </row>
    <row r="41" spans="1:10" s="92" customFormat="1" ht="16.5" hidden="1" customHeight="1" x14ac:dyDescent="0.2">
      <c r="A41" s="80"/>
      <c r="J41" s="80"/>
    </row>
    <row r="42" spans="1:10" s="92" customFormat="1" ht="18.75" hidden="1" customHeight="1" x14ac:dyDescent="0.2">
      <c r="A42" s="80"/>
      <c r="J42" s="80"/>
    </row>
    <row r="43" spans="1:10" s="92" customFormat="1" ht="17.25" hidden="1" customHeight="1" x14ac:dyDescent="0.2">
      <c r="A43" s="80"/>
      <c r="J43" s="80"/>
    </row>
    <row r="44" spans="1:10" s="92" customFormat="1" ht="18" hidden="1" customHeight="1" x14ac:dyDescent="0.2">
      <c r="A44" s="80"/>
      <c r="J44" s="80"/>
    </row>
    <row r="45" spans="1:10" s="92" customFormat="1" ht="16.5" hidden="1" customHeight="1" x14ac:dyDescent="0.2">
      <c r="A45" s="80"/>
      <c r="J45" s="80"/>
    </row>
    <row r="46" spans="1:10" s="92" customFormat="1" ht="21.75" hidden="1" customHeight="1" x14ac:dyDescent="0.2">
      <c r="A46" s="80"/>
      <c r="J46" s="80"/>
    </row>
    <row r="47" spans="1:10" s="92" customFormat="1" ht="22.5" hidden="1" customHeight="1" x14ac:dyDescent="0.2">
      <c r="A47" s="80"/>
      <c r="J47" s="80"/>
    </row>
    <row r="48" spans="1:10" s="115" customFormat="1" hidden="1" x14ac:dyDescent="0.2">
      <c r="A48" s="79"/>
      <c r="J48" s="79"/>
    </row>
    <row r="49" spans="1:52" s="115" customFormat="1" hidden="1" x14ac:dyDescent="0.2">
      <c r="A49" s="79"/>
      <c r="J49" s="79"/>
    </row>
    <row r="50" spans="1:52" s="116" customFormat="1" ht="96" hidden="1" customHeight="1" x14ac:dyDescent="0.2">
      <c r="A50" s="118"/>
      <c r="B50" s="92"/>
      <c r="C50" s="92"/>
      <c r="D50" s="92"/>
      <c r="E50" s="92"/>
      <c r="F50" s="92"/>
      <c r="G50" s="92"/>
      <c r="H50" s="92"/>
      <c r="I50" s="92"/>
      <c r="J50" s="80"/>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row>
    <row r="51" spans="1:52" s="116" customFormat="1" hidden="1" x14ac:dyDescent="0.2">
      <c r="A51" s="118"/>
      <c r="B51" s="92"/>
      <c r="C51" s="92"/>
      <c r="D51" s="92"/>
      <c r="E51" s="92"/>
      <c r="F51" s="92"/>
      <c r="G51" s="92"/>
      <c r="H51" s="92"/>
      <c r="I51" s="92"/>
      <c r="J51" s="80"/>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s="116" customFormat="1" hidden="1" x14ac:dyDescent="0.2">
      <c r="A52" s="118"/>
      <c r="B52" s="92"/>
      <c r="C52" s="92"/>
      <c r="D52" s="92"/>
      <c r="E52" s="92"/>
      <c r="F52" s="92"/>
      <c r="G52" s="92"/>
      <c r="H52" s="92"/>
      <c r="I52" s="92"/>
      <c r="J52" s="80"/>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row>
    <row r="53" spans="1:52" s="116" customFormat="1" hidden="1" x14ac:dyDescent="0.2">
      <c r="A53" s="118"/>
      <c r="B53" s="92"/>
      <c r="C53" s="92"/>
      <c r="D53" s="92"/>
      <c r="E53" s="92"/>
      <c r="F53" s="92"/>
      <c r="G53" s="92"/>
      <c r="H53" s="92"/>
      <c r="I53" s="92"/>
      <c r="J53" s="80"/>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row>
    <row r="54" spans="1:52" s="116" customFormat="1" hidden="1" x14ac:dyDescent="0.2">
      <c r="A54" s="118"/>
      <c r="B54" s="92"/>
      <c r="C54" s="92"/>
      <c r="D54" s="92"/>
      <c r="E54" s="92"/>
      <c r="F54" s="92"/>
      <c r="G54" s="92"/>
      <c r="H54" s="92"/>
      <c r="I54" s="92"/>
      <c r="J54" s="80"/>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row>
    <row r="55" spans="1:52" s="116" customFormat="1" hidden="1" x14ac:dyDescent="0.2">
      <c r="A55" s="118"/>
      <c r="B55" s="92"/>
      <c r="C55" s="92"/>
      <c r="D55" s="92"/>
      <c r="E55" s="92"/>
      <c r="F55" s="92"/>
      <c r="G55" s="92"/>
      <c r="H55" s="92"/>
      <c r="I55" s="92"/>
      <c r="J55" s="80"/>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row>
    <row r="56" spans="1:52" s="116" customFormat="1" hidden="1" x14ac:dyDescent="0.2">
      <c r="A56" s="118"/>
      <c r="B56" s="92"/>
      <c r="C56" s="92"/>
      <c r="D56" s="92"/>
      <c r="E56" s="92"/>
      <c r="F56" s="92"/>
      <c r="G56" s="92"/>
      <c r="H56" s="92"/>
      <c r="I56" s="92"/>
      <c r="J56" s="80"/>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row>
    <row r="57" spans="1:52" s="116" customFormat="1" hidden="1" x14ac:dyDescent="0.2">
      <c r="A57" s="118"/>
      <c r="B57" s="92"/>
      <c r="C57" s="92"/>
      <c r="D57" s="92"/>
      <c r="E57" s="92"/>
      <c r="F57" s="92"/>
      <c r="G57" s="92"/>
      <c r="H57" s="92"/>
      <c r="I57" s="92"/>
      <c r="J57" s="80"/>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row>
    <row r="58" spans="1:52" s="116" customFormat="1" hidden="1" x14ac:dyDescent="0.2">
      <c r="A58" s="118"/>
      <c r="B58" s="92"/>
      <c r="C58" s="92"/>
      <c r="D58" s="92"/>
      <c r="E58" s="92"/>
      <c r="F58" s="92"/>
      <c r="G58" s="92"/>
      <c r="H58" s="92"/>
      <c r="I58" s="92"/>
      <c r="J58" s="80"/>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row>
    <row r="59" spans="1:52" s="116" customFormat="1" hidden="1" x14ac:dyDescent="0.2">
      <c r="A59" s="118"/>
      <c r="B59" s="92"/>
      <c r="C59" s="92"/>
      <c r="D59" s="92"/>
      <c r="E59" s="92"/>
      <c r="F59" s="92"/>
      <c r="G59" s="92"/>
      <c r="H59" s="92"/>
      <c r="I59" s="92"/>
      <c r="J59" s="80"/>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row>
    <row r="60" spans="1:52" s="116" customFormat="1" hidden="1" x14ac:dyDescent="0.2">
      <c r="A60" s="118"/>
      <c r="B60" s="92"/>
      <c r="C60" s="92"/>
      <c r="D60" s="92"/>
      <c r="E60" s="92"/>
      <c r="F60" s="92"/>
      <c r="G60" s="92"/>
      <c r="H60" s="92"/>
      <c r="I60" s="92"/>
      <c r="J60" s="80"/>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row>
    <row r="61" spans="1:52" s="116" customFormat="1" hidden="1" x14ac:dyDescent="0.2">
      <c r="A61" s="118"/>
      <c r="B61" s="92"/>
      <c r="C61" s="92"/>
      <c r="D61" s="92"/>
      <c r="E61" s="92"/>
      <c r="F61" s="92"/>
      <c r="G61" s="92"/>
      <c r="H61" s="92"/>
      <c r="I61" s="92"/>
      <c r="J61" s="80"/>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row>
    <row r="62" spans="1:52" s="116" customFormat="1" hidden="1" x14ac:dyDescent="0.2">
      <c r="A62" s="118"/>
      <c r="B62" s="92"/>
      <c r="C62" s="92"/>
      <c r="D62" s="92"/>
      <c r="E62" s="92"/>
      <c r="F62" s="92"/>
      <c r="G62" s="92"/>
      <c r="H62" s="92"/>
      <c r="I62" s="92"/>
      <c r="J62" s="80"/>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row>
    <row r="63" spans="1:52" s="116" customFormat="1" hidden="1" x14ac:dyDescent="0.2">
      <c r="A63" s="118"/>
      <c r="B63" s="92"/>
      <c r="C63" s="92"/>
      <c r="D63" s="92"/>
      <c r="E63" s="92"/>
      <c r="F63" s="92"/>
      <c r="G63" s="92"/>
      <c r="H63" s="92"/>
      <c r="I63" s="92"/>
      <c r="J63" s="80"/>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row>
    <row r="64" spans="1:52" s="116" customFormat="1" hidden="1" x14ac:dyDescent="0.2">
      <c r="A64" s="118"/>
      <c r="B64" s="92"/>
      <c r="C64" s="92"/>
      <c r="D64" s="92"/>
      <c r="E64" s="92"/>
      <c r="F64" s="92"/>
      <c r="G64" s="92"/>
      <c r="H64" s="92"/>
      <c r="I64" s="92"/>
      <c r="J64" s="80"/>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row>
    <row r="65" spans="1:52" s="116" customFormat="1" hidden="1" x14ac:dyDescent="0.2">
      <c r="A65" s="118"/>
      <c r="B65" s="92"/>
      <c r="C65" s="92"/>
      <c r="D65" s="92"/>
      <c r="E65" s="92"/>
      <c r="F65" s="92"/>
      <c r="G65" s="92"/>
      <c r="H65" s="92"/>
      <c r="I65" s="92"/>
      <c r="J65" s="80"/>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row>
    <row r="66" spans="1:52" s="116" customFormat="1" hidden="1" x14ac:dyDescent="0.2">
      <c r="A66" s="118"/>
      <c r="B66" s="92"/>
      <c r="C66" s="92"/>
      <c r="D66" s="92"/>
      <c r="E66" s="92"/>
      <c r="F66" s="92"/>
      <c r="G66" s="92"/>
      <c r="H66" s="92"/>
      <c r="I66" s="92"/>
      <c r="J66" s="80"/>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row>
    <row r="67" spans="1:52" s="116" customFormat="1" hidden="1" x14ac:dyDescent="0.2">
      <c r="A67" s="118"/>
      <c r="B67" s="92"/>
      <c r="C67" s="92"/>
      <c r="D67" s="92"/>
      <c r="E67" s="92"/>
      <c r="F67" s="92"/>
      <c r="G67" s="92"/>
      <c r="H67" s="92"/>
      <c r="I67" s="92"/>
      <c r="J67" s="80"/>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row>
    <row r="68" spans="1:52" s="116" customFormat="1" hidden="1" x14ac:dyDescent="0.2">
      <c r="A68" s="118"/>
      <c r="B68" s="92"/>
      <c r="C68" s="92"/>
      <c r="D68" s="92"/>
      <c r="E68" s="92"/>
      <c r="F68" s="92"/>
      <c r="G68" s="92"/>
      <c r="H68" s="92"/>
      <c r="I68" s="92"/>
      <c r="J68" s="80"/>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row>
    <row r="69" spans="1:52" s="116" customFormat="1" hidden="1" x14ac:dyDescent="0.2">
      <c r="A69" s="118"/>
      <c r="B69" s="92"/>
      <c r="C69" s="92"/>
      <c r="D69" s="92"/>
      <c r="E69" s="92"/>
      <c r="F69" s="92"/>
      <c r="G69" s="92"/>
      <c r="H69" s="92"/>
      <c r="I69" s="92"/>
      <c r="J69" s="80"/>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row>
    <row r="70" spans="1:52" s="116" customFormat="1" hidden="1" x14ac:dyDescent="0.2">
      <c r="A70" s="118"/>
      <c r="B70" s="92"/>
      <c r="C70" s="92"/>
      <c r="D70" s="92"/>
      <c r="E70" s="92"/>
      <c r="F70" s="92"/>
      <c r="G70" s="92"/>
      <c r="H70" s="92"/>
      <c r="I70" s="92"/>
      <c r="J70" s="80"/>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row>
    <row r="71" spans="1:52" s="116" customFormat="1" hidden="1" x14ac:dyDescent="0.2">
      <c r="A71" s="118"/>
      <c r="B71" s="92"/>
      <c r="C71" s="92"/>
      <c r="D71" s="92"/>
      <c r="E71" s="92"/>
      <c r="F71" s="92"/>
      <c r="G71" s="92"/>
      <c r="H71" s="92"/>
      <c r="I71" s="92"/>
      <c r="J71" s="80"/>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row>
    <row r="72" spans="1:52" s="116" customFormat="1" hidden="1" x14ac:dyDescent="0.2">
      <c r="A72" s="118"/>
      <c r="B72" s="92"/>
      <c r="C72" s="92"/>
      <c r="D72" s="92"/>
      <c r="E72" s="92"/>
      <c r="F72" s="92"/>
      <c r="G72" s="92"/>
      <c r="H72" s="92"/>
      <c r="I72" s="92"/>
      <c r="J72" s="80"/>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row>
    <row r="73" spans="1:52" s="116" customFormat="1" hidden="1" x14ac:dyDescent="0.2">
      <c r="A73" s="118"/>
      <c r="B73" s="92"/>
      <c r="C73" s="92"/>
      <c r="D73" s="92"/>
      <c r="E73" s="92"/>
      <c r="F73" s="92"/>
      <c r="G73" s="92"/>
      <c r="H73" s="92"/>
      <c r="I73" s="92"/>
      <c r="J73" s="80"/>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row>
    <row r="74" spans="1:52" s="116" customFormat="1" hidden="1" x14ac:dyDescent="0.2">
      <c r="A74" s="118"/>
      <c r="B74" s="92"/>
      <c r="C74" s="92"/>
      <c r="D74" s="92"/>
      <c r="E74" s="92"/>
      <c r="F74" s="92"/>
      <c r="G74" s="92"/>
      <c r="H74" s="92"/>
      <c r="I74" s="92"/>
      <c r="J74" s="80"/>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row>
    <row r="75" spans="1:52" s="116" customFormat="1" hidden="1" x14ac:dyDescent="0.2">
      <c r="A75" s="118"/>
      <c r="B75" s="92"/>
      <c r="C75" s="92"/>
      <c r="D75" s="92"/>
      <c r="E75" s="92"/>
      <c r="F75" s="92"/>
      <c r="G75" s="92"/>
      <c r="H75" s="92"/>
      <c r="I75" s="92"/>
      <c r="J75" s="80"/>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row>
    <row r="76" spans="1:52" s="116" customFormat="1" hidden="1" x14ac:dyDescent="0.2">
      <c r="A76" s="118"/>
      <c r="B76" s="92"/>
      <c r="C76" s="92"/>
      <c r="D76" s="92"/>
      <c r="E76" s="92"/>
      <c r="F76" s="92"/>
      <c r="G76" s="92"/>
      <c r="H76" s="92"/>
      <c r="I76" s="92"/>
      <c r="J76" s="80"/>
      <c r="K76" s="92"/>
      <c r="L76" s="92"/>
      <c r="M76" s="92"/>
      <c r="N76" s="92"/>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row>
    <row r="77" spans="1:52" s="116" customFormat="1" hidden="1" x14ac:dyDescent="0.2">
      <c r="A77" s="118"/>
      <c r="B77" s="92"/>
      <c r="C77" s="92"/>
      <c r="D77" s="92"/>
      <c r="E77" s="92"/>
      <c r="F77" s="92"/>
      <c r="G77" s="92"/>
      <c r="H77" s="92"/>
      <c r="I77" s="92"/>
      <c r="J77" s="80"/>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row>
    <row r="78" spans="1:52" s="116" customFormat="1" hidden="1" x14ac:dyDescent="0.2">
      <c r="A78" s="118"/>
      <c r="B78" s="92"/>
      <c r="C78" s="92"/>
      <c r="D78" s="92"/>
      <c r="E78" s="92"/>
      <c r="F78" s="92"/>
      <c r="G78" s="92"/>
      <c r="H78" s="92"/>
      <c r="I78" s="92"/>
      <c r="J78" s="80"/>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row>
    <row r="79" spans="1:52" s="116" customFormat="1" hidden="1" x14ac:dyDescent="0.2">
      <c r="A79" s="118"/>
      <c r="B79" s="92"/>
      <c r="C79" s="92"/>
      <c r="D79" s="92"/>
      <c r="E79" s="92"/>
      <c r="F79" s="92"/>
      <c r="G79" s="92"/>
      <c r="H79" s="92"/>
      <c r="I79" s="92"/>
      <c r="J79" s="80"/>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row>
    <row r="80" spans="1:52" s="116" customFormat="1" hidden="1" x14ac:dyDescent="0.2">
      <c r="A80" s="118"/>
      <c r="B80" s="92"/>
      <c r="C80" s="92"/>
      <c r="D80" s="92"/>
      <c r="E80" s="92"/>
      <c r="F80" s="92"/>
      <c r="G80" s="92"/>
      <c r="H80" s="92"/>
      <c r="I80" s="92"/>
      <c r="J80" s="80"/>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row>
    <row r="81" spans="1:52" s="116" customFormat="1" hidden="1" x14ac:dyDescent="0.2">
      <c r="A81" s="118"/>
      <c r="B81" s="92"/>
      <c r="C81" s="92"/>
      <c r="D81" s="92"/>
      <c r="E81" s="92"/>
      <c r="F81" s="92"/>
      <c r="G81" s="92"/>
      <c r="H81" s="92"/>
      <c r="I81" s="92"/>
      <c r="J81" s="80"/>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row>
    <row r="82" spans="1:52" s="116" customFormat="1" hidden="1" x14ac:dyDescent="0.2">
      <c r="A82" s="118"/>
      <c r="B82" s="92"/>
      <c r="C82" s="92"/>
      <c r="D82" s="92"/>
      <c r="E82" s="92"/>
      <c r="F82" s="92"/>
      <c r="G82" s="92"/>
      <c r="H82" s="92"/>
      <c r="I82" s="92"/>
      <c r="J82" s="80"/>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row>
    <row r="83" spans="1:52" s="116" customFormat="1" hidden="1" x14ac:dyDescent="0.2">
      <c r="A83" s="118"/>
      <c r="B83" s="92"/>
      <c r="C83" s="92"/>
      <c r="D83" s="92"/>
      <c r="E83" s="92"/>
      <c r="F83" s="92"/>
      <c r="G83" s="92"/>
      <c r="H83" s="92"/>
      <c r="I83" s="92"/>
      <c r="J83" s="80"/>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row>
    <row r="84" spans="1:52" s="116" customFormat="1" hidden="1" x14ac:dyDescent="0.2">
      <c r="A84" s="118"/>
      <c r="B84" s="92"/>
      <c r="C84" s="92"/>
      <c r="D84" s="92"/>
      <c r="E84" s="92"/>
      <c r="F84" s="92"/>
      <c r="G84" s="92"/>
      <c r="H84" s="92"/>
      <c r="I84" s="92"/>
      <c r="J84" s="80"/>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row>
    <row r="85" spans="1:52" s="116" customFormat="1" hidden="1" x14ac:dyDescent="0.2">
      <c r="A85" s="118"/>
      <c r="B85" s="92"/>
      <c r="C85" s="92"/>
      <c r="D85" s="92"/>
      <c r="E85" s="92"/>
      <c r="F85" s="92"/>
      <c r="G85" s="92"/>
      <c r="H85" s="92"/>
      <c r="I85" s="92"/>
      <c r="J85" s="80"/>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row>
    <row r="86" spans="1:52" s="116" customFormat="1" hidden="1" x14ac:dyDescent="0.2">
      <c r="A86" s="118"/>
      <c r="B86" s="92"/>
      <c r="C86" s="92"/>
      <c r="D86" s="92"/>
      <c r="E86" s="92"/>
      <c r="F86" s="92"/>
      <c r="G86" s="92"/>
      <c r="H86" s="92"/>
      <c r="I86" s="92"/>
      <c r="J86" s="80"/>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row>
    <row r="87" spans="1:52" s="116" customFormat="1" hidden="1" x14ac:dyDescent="0.2">
      <c r="A87" s="118"/>
      <c r="B87" s="92"/>
      <c r="C87" s="92"/>
      <c r="D87" s="92"/>
      <c r="E87" s="92"/>
      <c r="F87" s="92"/>
      <c r="G87" s="92"/>
      <c r="H87" s="92"/>
      <c r="I87" s="92"/>
      <c r="J87" s="80"/>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row>
    <row r="88" spans="1:52" s="116" customFormat="1" hidden="1" x14ac:dyDescent="0.2">
      <c r="A88" s="118"/>
      <c r="B88" s="92"/>
      <c r="C88" s="92"/>
      <c r="D88" s="92"/>
      <c r="E88" s="92"/>
      <c r="F88" s="92"/>
      <c r="G88" s="92"/>
      <c r="H88" s="92"/>
      <c r="I88" s="92"/>
      <c r="J88" s="80"/>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row>
    <row r="89" spans="1:52" s="116" customFormat="1" hidden="1" x14ac:dyDescent="0.2">
      <c r="A89" s="118"/>
      <c r="B89" s="92"/>
      <c r="C89" s="92"/>
      <c r="D89" s="92"/>
      <c r="E89" s="92"/>
      <c r="F89" s="92"/>
      <c r="G89" s="92"/>
      <c r="H89" s="92"/>
      <c r="I89" s="92"/>
      <c r="J89" s="80"/>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row>
    <row r="90" spans="1:52" s="116" customFormat="1" hidden="1" x14ac:dyDescent="0.2">
      <c r="A90" s="118"/>
      <c r="B90" s="92"/>
      <c r="C90" s="92"/>
      <c r="D90" s="92"/>
      <c r="E90" s="92"/>
      <c r="F90" s="92"/>
      <c r="G90" s="92"/>
      <c r="H90" s="92"/>
      <c r="I90" s="92"/>
      <c r="J90" s="80"/>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row>
    <row r="91" spans="1:52" s="116" customFormat="1" hidden="1" x14ac:dyDescent="0.2">
      <c r="A91" s="118"/>
      <c r="B91" s="92"/>
      <c r="C91" s="92"/>
      <c r="D91" s="92"/>
      <c r="E91" s="92"/>
      <c r="F91" s="92"/>
      <c r="G91" s="92"/>
      <c r="H91" s="92"/>
      <c r="I91" s="92"/>
      <c r="J91" s="80"/>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row>
    <row r="92" spans="1:52" s="116" customFormat="1" hidden="1" x14ac:dyDescent="0.2">
      <c r="A92" s="118"/>
      <c r="B92" s="92"/>
      <c r="C92" s="92"/>
      <c r="D92" s="92"/>
      <c r="E92" s="92"/>
      <c r="F92" s="92"/>
      <c r="G92" s="92"/>
      <c r="H92" s="92"/>
      <c r="I92" s="92"/>
      <c r="J92" s="80"/>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row>
    <row r="93" spans="1:52" s="116" customFormat="1" hidden="1" x14ac:dyDescent="0.2">
      <c r="A93" s="118"/>
      <c r="B93" s="92"/>
      <c r="C93" s="92"/>
      <c r="D93" s="92"/>
      <c r="E93" s="92"/>
      <c r="F93" s="92"/>
      <c r="G93" s="92"/>
      <c r="H93" s="92"/>
      <c r="I93" s="92"/>
      <c r="J93" s="80"/>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row>
    <row r="94" spans="1:52" s="116" customFormat="1" hidden="1" x14ac:dyDescent="0.2">
      <c r="A94" s="118"/>
      <c r="B94" s="92"/>
      <c r="C94" s="92"/>
      <c r="D94" s="92"/>
      <c r="E94" s="92"/>
      <c r="F94" s="92"/>
      <c r="G94" s="92"/>
      <c r="H94" s="92"/>
      <c r="I94" s="92"/>
      <c r="J94" s="80"/>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row>
    <row r="95" spans="1:52" s="116" customFormat="1" hidden="1" x14ac:dyDescent="0.2">
      <c r="A95" s="118"/>
      <c r="B95" s="92"/>
      <c r="C95" s="92"/>
      <c r="D95" s="92"/>
      <c r="E95" s="92"/>
      <c r="F95" s="92"/>
      <c r="G95" s="92"/>
      <c r="H95" s="92"/>
      <c r="I95" s="92"/>
      <c r="J95" s="80"/>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row>
    <row r="96" spans="1:52" s="116" customFormat="1" hidden="1" x14ac:dyDescent="0.2">
      <c r="A96" s="118"/>
      <c r="B96" s="92"/>
      <c r="C96" s="92"/>
      <c r="D96" s="92"/>
      <c r="E96" s="92"/>
      <c r="F96" s="92"/>
      <c r="G96" s="92"/>
      <c r="H96" s="92"/>
      <c r="I96" s="92"/>
      <c r="J96" s="80"/>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row>
    <row r="97" spans="1:52" s="116" customFormat="1" hidden="1" x14ac:dyDescent="0.2">
      <c r="A97" s="118"/>
      <c r="B97" s="92"/>
      <c r="C97" s="92"/>
      <c r="D97" s="92"/>
      <c r="E97" s="92"/>
      <c r="F97" s="92"/>
      <c r="G97" s="92"/>
      <c r="H97" s="92"/>
      <c r="I97" s="92"/>
      <c r="J97" s="80"/>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row>
    <row r="98" spans="1:52" s="116" customFormat="1" hidden="1" x14ac:dyDescent="0.2">
      <c r="A98" s="118"/>
      <c r="B98" s="92"/>
      <c r="C98" s="92"/>
      <c r="D98" s="92"/>
      <c r="E98" s="92"/>
      <c r="F98" s="92"/>
      <c r="G98" s="92"/>
      <c r="H98" s="92"/>
      <c r="I98" s="92"/>
      <c r="J98" s="80"/>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row>
    <row r="99" spans="1:52" s="116" customFormat="1" hidden="1" x14ac:dyDescent="0.2">
      <c r="A99" s="118"/>
      <c r="B99" s="92"/>
      <c r="C99" s="92"/>
      <c r="D99" s="92"/>
      <c r="E99" s="92"/>
      <c r="F99" s="92"/>
      <c r="G99" s="92"/>
      <c r="H99" s="92"/>
      <c r="I99" s="92"/>
      <c r="J99" s="80"/>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row>
    <row r="100" spans="1:52" s="116" customFormat="1" hidden="1" x14ac:dyDescent="0.2">
      <c r="A100" s="118"/>
      <c r="B100" s="92"/>
      <c r="C100" s="92"/>
      <c r="D100" s="92"/>
      <c r="E100" s="92"/>
      <c r="F100" s="92"/>
      <c r="G100" s="92"/>
      <c r="H100" s="92"/>
      <c r="I100" s="92"/>
      <c r="J100" s="80"/>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2"/>
      <c r="AK100" s="92"/>
      <c r="AL100" s="92"/>
      <c r="AM100" s="92"/>
      <c r="AN100" s="92"/>
      <c r="AO100" s="92"/>
      <c r="AP100" s="92"/>
      <c r="AQ100" s="92"/>
      <c r="AR100" s="92"/>
      <c r="AS100" s="92"/>
      <c r="AT100" s="92"/>
      <c r="AU100" s="92"/>
      <c r="AV100" s="92"/>
      <c r="AW100" s="92"/>
      <c r="AX100" s="92"/>
      <c r="AY100" s="92"/>
      <c r="AZ100" s="92"/>
    </row>
    <row r="101" spans="1:52" s="116" customFormat="1" hidden="1" x14ac:dyDescent="0.2">
      <c r="A101" s="118"/>
      <c r="B101" s="92"/>
      <c r="C101" s="92"/>
      <c r="D101" s="92"/>
      <c r="E101" s="92"/>
      <c r="F101" s="92"/>
      <c r="G101" s="92"/>
      <c r="H101" s="92"/>
      <c r="I101" s="92"/>
      <c r="J101" s="80"/>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row>
    <row r="102" spans="1:52" s="116" customFormat="1" hidden="1" x14ac:dyDescent="0.2">
      <c r="A102" s="118"/>
      <c r="B102" s="92"/>
      <c r="C102" s="92"/>
      <c r="D102" s="92"/>
      <c r="E102" s="92"/>
      <c r="F102" s="92"/>
      <c r="G102" s="92"/>
      <c r="H102" s="92"/>
      <c r="I102" s="92"/>
      <c r="J102" s="80"/>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2"/>
      <c r="AN102" s="92"/>
      <c r="AO102" s="92"/>
      <c r="AP102" s="92"/>
      <c r="AQ102" s="92"/>
      <c r="AR102" s="92"/>
      <c r="AS102" s="92"/>
      <c r="AT102" s="92"/>
      <c r="AU102" s="92"/>
      <c r="AV102" s="92"/>
      <c r="AW102" s="92"/>
      <c r="AX102" s="92"/>
      <c r="AY102" s="92"/>
      <c r="AZ102" s="92"/>
    </row>
    <row r="103" spans="1:52" s="116" customFormat="1" hidden="1" x14ac:dyDescent="0.2">
      <c r="A103" s="118"/>
      <c r="B103" s="92"/>
      <c r="C103" s="92"/>
      <c r="D103" s="92"/>
      <c r="E103" s="92"/>
      <c r="F103" s="92"/>
      <c r="G103" s="92"/>
      <c r="H103" s="92"/>
      <c r="I103" s="92"/>
      <c r="J103" s="80"/>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row>
    <row r="104" spans="1:52" s="116" customFormat="1" hidden="1" x14ac:dyDescent="0.2">
      <c r="A104" s="118"/>
      <c r="B104" s="92"/>
      <c r="C104" s="92"/>
      <c r="D104" s="92"/>
      <c r="E104" s="92"/>
      <c r="F104" s="92"/>
      <c r="G104" s="92"/>
      <c r="H104" s="92"/>
      <c r="I104" s="92"/>
      <c r="J104" s="80"/>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2"/>
      <c r="AZ104" s="92"/>
    </row>
    <row r="105" spans="1:52" s="116" customFormat="1" hidden="1" x14ac:dyDescent="0.2">
      <c r="A105" s="118"/>
      <c r="B105" s="92"/>
      <c r="C105" s="92"/>
      <c r="D105" s="92"/>
      <c r="E105" s="92"/>
      <c r="F105" s="92"/>
      <c r="G105" s="92"/>
      <c r="H105" s="92"/>
      <c r="I105" s="92"/>
      <c r="J105" s="80"/>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row>
    <row r="106" spans="1:52" s="116" customFormat="1" hidden="1" x14ac:dyDescent="0.2">
      <c r="A106" s="118"/>
      <c r="B106" s="92"/>
      <c r="C106" s="92"/>
      <c r="D106" s="92"/>
      <c r="E106" s="92"/>
      <c r="F106" s="92"/>
      <c r="G106" s="92"/>
      <c r="H106" s="92"/>
      <c r="I106" s="92"/>
      <c r="J106" s="80"/>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row>
    <row r="107" spans="1:52" s="116" customFormat="1" hidden="1" x14ac:dyDescent="0.2">
      <c r="A107" s="118"/>
      <c r="B107" s="92"/>
      <c r="C107" s="92"/>
      <c r="D107" s="92"/>
      <c r="E107" s="92"/>
      <c r="F107" s="92"/>
      <c r="G107" s="92"/>
      <c r="H107" s="92"/>
      <c r="I107" s="92"/>
      <c r="J107" s="80"/>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row>
    <row r="108" spans="1:52" s="116" customFormat="1" hidden="1" x14ac:dyDescent="0.2">
      <c r="A108" s="118"/>
      <c r="B108" s="92"/>
      <c r="C108" s="92"/>
      <c r="D108" s="92"/>
      <c r="E108" s="92"/>
      <c r="F108" s="92"/>
      <c r="G108" s="92"/>
      <c r="H108" s="92"/>
      <c r="I108" s="92"/>
      <c r="J108" s="80"/>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row>
    <row r="109" spans="1:52" s="116" customFormat="1" hidden="1" x14ac:dyDescent="0.2">
      <c r="A109" s="118"/>
      <c r="B109" s="92"/>
      <c r="C109" s="92"/>
      <c r="D109" s="92"/>
      <c r="E109" s="92"/>
      <c r="F109" s="92"/>
      <c r="G109" s="92"/>
      <c r="H109" s="92"/>
      <c r="I109" s="92"/>
      <c r="J109" s="80"/>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row>
    <row r="110" spans="1:52" s="116" customFormat="1" hidden="1" x14ac:dyDescent="0.2">
      <c r="A110" s="118"/>
      <c r="B110" s="92"/>
      <c r="C110" s="92"/>
      <c r="D110" s="92"/>
      <c r="E110" s="92"/>
      <c r="F110" s="92"/>
      <c r="G110" s="92"/>
      <c r="H110" s="92"/>
      <c r="I110" s="92"/>
      <c r="J110" s="80"/>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row>
    <row r="111" spans="1:52" s="116" customFormat="1" hidden="1" x14ac:dyDescent="0.2">
      <c r="A111" s="118"/>
      <c r="B111" s="92"/>
      <c r="C111" s="92"/>
      <c r="D111" s="92"/>
      <c r="E111" s="92"/>
      <c r="F111" s="92"/>
      <c r="G111" s="92"/>
      <c r="H111" s="92"/>
      <c r="I111" s="92"/>
      <c r="J111" s="80"/>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row>
    <row r="112" spans="1:52" s="116" customFormat="1" hidden="1" x14ac:dyDescent="0.2">
      <c r="A112" s="118"/>
      <c r="B112" s="92"/>
      <c r="C112" s="92"/>
      <c r="D112" s="92"/>
      <c r="E112" s="92"/>
      <c r="F112" s="92"/>
      <c r="G112" s="92"/>
      <c r="H112" s="92"/>
      <c r="I112" s="92"/>
      <c r="J112" s="80"/>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row>
    <row r="113" spans="1:52" s="116" customFormat="1" hidden="1" x14ac:dyDescent="0.2">
      <c r="A113" s="118"/>
      <c r="B113" s="92"/>
      <c r="C113" s="92"/>
      <c r="D113" s="92"/>
      <c r="E113" s="92"/>
      <c r="F113" s="92"/>
      <c r="G113" s="92"/>
      <c r="H113" s="92"/>
      <c r="I113" s="92"/>
      <c r="J113" s="80"/>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2"/>
      <c r="AK113" s="92"/>
      <c r="AL113" s="92"/>
      <c r="AM113" s="92"/>
      <c r="AN113" s="92"/>
      <c r="AO113" s="92"/>
      <c r="AP113" s="92"/>
      <c r="AQ113" s="92"/>
      <c r="AR113" s="92"/>
      <c r="AS113" s="92"/>
      <c r="AT113" s="92"/>
      <c r="AU113" s="92"/>
      <c r="AV113" s="92"/>
      <c r="AW113" s="92"/>
      <c r="AX113" s="92"/>
      <c r="AY113" s="92"/>
      <c r="AZ113" s="92"/>
    </row>
    <row r="114" spans="1:52" s="116" customFormat="1" hidden="1" x14ac:dyDescent="0.2">
      <c r="A114" s="118"/>
      <c r="B114" s="92"/>
      <c r="C114" s="92"/>
      <c r="D114" s="92"/>
      <c r="E114" s="92"/>
      <c r="F114" s="92"/>
      <c r="G114" s="92"/>
      <c r="H114" s="92"/>
      <c r="I114" s="92"/>
      <c r="J114" s="80"/>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2"/>
      <c r="AK114" s="92"/>
      <c r="AL114" s="92"/>
      <c r="AM114" s="92"/>
      <c r="AN114" s="92"/>
      <c r="AO114" s="92"/>
      <c r="AP114" s="92"/>
      <c r="AQ114" s="92"/>
      <c r="AR114" s="92"/>
      <c r="AS114" s="92"/>
      <c r="AT114" s="92"/>
      <c r="AU114" s="92"/>
      <c r="AV114" s="92"/>
      <c r="AW114" s="92"/>
      <c r="AX114" s="92"/>
      <c r="AY114" s="92"/>
      <c r="AZ114" s="92"/>
    </row>
    <row r="115" spans="1:52" s="116" customFormat="1" hidden="1" x14ac:dyDescent="0.2">
      <c r="A115" s="118"/>
      <c r="B115" s="92"/>
      <c r="C115" s="92"/>
      <c r="D115" s="92"/>
      <c r="E115" s="92"/>
      <c r="F115" s="92"/>
      <c r="G115" s="92"/>
      <c r="H115" s="92"/>
      <c r="I115" s="92"/>
      <c r="J115" s="80"/>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c r="AJ115" s="92"/>
      <c r="AK115" s="92"/>
      <c r="AL115" s="92"/>
      <c r="AM115" s="92"/>
      <c r="AN115" s="92"/>
      <c r="AO115" s="92"/>
      <c r="AP115" s="92"/>
      <c r="AQ115" s="92"/>
      <c r="AR115" s="92"/>
      <c r="AS115" s="92"/>
      <c r="AT115" s="92"/>
      <c r="AU115" s="92"/>
      <c r="AV115" s="92"/>
      <c r="AW115" s="92"/>
      <c r="AX115" s="92"/>
      <c r="AY115" s="92"/>
      <c r="AZ115" s="92"/>
    </row>
    <row r="116" spans="1:52" s="116" customFormat="1" hidden="1" x14ac:dyDescent="0.2">
      <c r="A116" s="118"/>
      <c r="B116" s="92"/>
      <c r="C116" s="92"/>
      <c r="D116" s="92"/>
      <c r="E116" s="92"/>
      <c r="F116" s="92"/>
      <c r="G116" s="92"/>
      <c r="H116" s="92"/>
      <c r="I116" s="92"/>
      <c r="J116" s="80"/>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row>
    <row r="117" spans="1:52" s="116" customFormat="1" hidden="1" x14ac:dyDescent="0.2">
      <c r="A117" s="118"/>
      <c r="B117" s="92"/>
      <c r="C117" s="92"/>
      <c r="D117" s="92"/>
      <c r="E117" s="92"/>
      <c r="F117" s="92"/>
      <c r="G117" s="92"/>
      <c r="H117" s="92"/>
      <c r="I117" s="92"/>
      <c r="J117" s="80"/>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row>
    <row r="118" spans="1:52" s="116" customFormat="1" hidden="1" x14ac:dyDescent="0.2">
      <c r="A118" s="118"/>
      <c r="B118" s="92"/>
      <c r="C118" s="92"/>
      <c r="D118" s="92"/>
      <c r="E118" s="92"/>
      <c r="F118" s="92"/>
      <c r="G118" s="92"/>
      <c r="H118" s="92"/>
      <c r="I118" s="92"/>
      <c r="J118" s="80"/>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row>
    <row r="119" spans="1:52" s="116" customFormat="1" hidden="1" x14ac:dyDescent="0.2">
      <c r="A119" s="118"/>
      <c r="B119" s="92"/>
      <c r="C119" s="92"/>
      <c r="D119" s="92"/>
      <c r="E119" s="92"/>
      <c r="F119" s="92"/>
      <c r="G119" s="92"/>
      <c r="H119" s="92"/>
      <c r="I119" s="92"/>
      <c r="J119" s="80"/>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row>
    <row r="120" spans="1:52" s="116" customFormat="1" hidden="1" x14ac:dyDescent="0.2">
      <c r="A120" s="118"/>
      <c r="B120" s="92"/>
      <c r="C120" s="92"/>
      <c r="D120" s="92"/>
      <c r="E120" s="92"/>
      <c r="F120" s="92"/>
      <c r="G120" s="92"/>
      <c r="H120" s="92"/>
      <c r="I120" s="92"/>
      <c r="J120" s="80"/>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row>
    <row r="121" spans="1:52" s="116" customFormat="1" hidden="1" x14ac:dyDescent="0.2">
      <c r="A121" s="118"/>
      <c r="B121" s="92"/>
      <c r="C121" s="92"/>
      <c r="D121" s="92"/>
      <c r="E121" s="92"/>
      <c r="F121" s="92"/>
      <c r="G121" s="92"/>
      <c r="H121" s="92"/>
      <c r="I121" s="92"/>
      <c r="J121" s="80"/>
      <c r="K121" s="92"/>
      <c r="L121" s="92"/>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row>
    <row r="122" spans="1:52" s="116" customFormat="1" hidden="1" x14ac:dyDescent="0.2">
      <c r="A122" s="118"/>
      <c r="B122" s="92"/>
      <c r="C122" s="92"/>
      <c r="D122" s="92"/>
      <c r="E122" s="92"/>
      <c r="F122" s="92"/>
      <c r="G122" s="92"/>
      <c r="H122" s="92"/>
      <c r="I122" s="92"/>
      <c r="J122" s="80"/>
      <c r="K122" s="92"/>
      <c r="L122" s="92"/>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row>
    <row r="123" spans="1:52" s="116" customFormat="1" hidden="1" x14ac:dyDescent="0.2">
      <c r="A123" s="118"/>
      <c r="B123" s="92"/>
      <c r="C123" s="92"/>
      <c r="D123" s="92"/>
      <c r="E123" s="92"/>
      <c r="F123" s="92"/>
      <c r="G123" s="92"/>
      <c r="H123" s="92"/>
      <c r="I123" s="92"/>
      <c r="J123" s="80"/>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row>
    <row r="124" spans="1:52" s="116" customFormat="1" hidden="1" x14ac:dyDescent="0.2">
      <c r="A124" s="118"/>
      <c r="B124" s="92"/>
      <c r="C124" s="92"/>
      <c r="D124" s="92"/>
      <c r="E124" s="92"/>
      <c r="F124" s="92"/>
      <c r="G124" s="92"/>
      <c r="H124" s="92"/>
      <c r="I124" s="92"/>
      <c r="J124" s="80"/>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row>
    <row r="125" spans="1:52" s="116" customFormat="1" hidden="1" x14ac:dyDescent="0.2">
      <c r="A125" s="118"/>
      <c r="B125" s="92"/>
      <c r="C125" s="92"/>
      <c r="D125" s="92"/>
      <c r="E125" s="92"/>
      <c r="F125" s="92"/>
      <c r="G125" s="92"/>
      <c r="H125" s="92"/>
      <c r="I125" s="92"/>
      <c r="J125" s="80"/>
      <c r="K125" s="92"/>
      <c r="L125" s="92"/>
      <c r="M125" s="92"/>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O125" s="92"/>
      <c r="AP125" s="92"/>
      <c r="AQ125" s="92"/>
      <c r="AR125" s="92"/>
      <c r="AS125" s="92"/>
      <c r="AT125" s="92"/>
      <c r="AU125" s="92"/>
      <c r="AV125" s="92"/>
      <c r="AW125" s="92"/>
      <c r="AX125" s="92"/>
      <c r="AY125" s="92"/>
      <c r="AZ125" s="92"/>
    </row>
    <row r="126" spans="1:52" s="116" customFormat="1" hidden="1" x14ac:dyDescent="0.2">
      <c r="A126" s="118"/>
      <c r="B126" s="92"/>
      <c r="C126" s="92"/>
      <c r="D126" s="92"/>
      <c r="E126" s="92"/>
      <c r="F126" s="92"/>
      <c r="G126" s="92"/>
      <c r="H126" s="92"/>
      <c r="I126" s="92"/>
      <c r="J126" s="80"/>
      <c r="K126" s="92"/>
      <c r="L126" s="92"/>
      <c r="M126" s="92"/>
      <c r="N126" s="92"/>
      <c r="O126" s="92"/>
      <c r="P126" s="92"/>
      <c r="Q126" s="92"/>
      <c r="R126" s="92"/>
      <c r="S126" s="92"/>
      <c r="T126" s="92"/>
      <c r="U126" s="92"/>
      <c r="V126" s="92"/>
      <c r="W126" s="92"/>
      <c r="X126" s="92"/>
      <c r="Y126" s="92"/>
      <c r="Z126" s="92"/>
      <c r="AA126" s="92"/>
      <c r="AB126" s="92"/>
      <c r="AC126" s="92"/>
      <c r="AD126" s="92"/>
      <c r="AE126" s="92"/>
      <c r="AF126" s="92"/>
      <c r="AG126" s="92"/>
      <c r="AH126" s="92"/>
      <c r="AI126" s="92"/>
      <c r="AJ126" s="92"/>
      <c r="AK126" s="92"/>
      <c r="AL126" s="92"/>
      <c r="AM126" s="92"/>
      <c r="AN126" s="92"/>
      <c r="AO126" s="92"/>
      <c r="AP126" s="92"/>
      <c r="AQ126" s="92"/>
      <c r="AR126" s="92"/>
      <c r="AS126" s="92"/>
      <c r="AT126" s="92"/>
      <c r="AU126" s="92"/>
      <c r="AV126" s="92"/>
      <c r="AW126" s="92"/>
      <c r="AX126" s="92"/>
      <c r="AY126" s="92"/>
      <c r="AZ126" s="92"/>
    </row>
    <row r="127" spans="1:52" s="116" customFormat="1" hidden="1" x14ac:dyDescent="0.2">
      <c r="A127" s="118"/>
      <c r="B127" s="92"/>
      <c r="C127" s="92"/>
      <c r="D127" s="92"/>
      <c r="E127" s="92"/>
      <c r="F127" s="92"/>
      <c r="G127" s="92"/>
      <c r="H127" s="92"/>
      <c r="I127" s="92"/>
      <c r="J127" s="80"/>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2"/>
      <c r="AK127" s="92"/>
      <c r="AL127" s="92"/>
      <c r="AM127" s="92"/>
      <c r="AN127" s="92"/>
      <c r="AO127" s="92"/>
      <c r="AP127" s="92"/>
      <c r="AQ127" s="92"/>
      <c r="AR127" s="92"/>
      <c r="AS127" s="92"/>
      <c r="AT127" s="92"/>
      <c r="AU127" s="92"/>
      <c r="AV127" s="92"/>
      <c r="AW127" s="92"/>
      <c r="AX127" s="92"/>
      <c r="AY127" s="92"/>
      <c r="AZ127" s="92"/>
    </row>
    <row r="128" spans="1:52" s="116" customFormat="1" hidden="1" x14ac:dyDescent="0.2">
      <c r="A128" s="118"/>
      <c r="B128" s="92"/>
      <c r="C128" s="92"/>
      <c r="D128" s="92"/>
      <c r="E128" s="92"/>
      <c r="F128" s="92"/>
      <c r="G128" s="92"/>
      <c r="H128" s="92"/>
      <c r="I128" s="92"/>
      <c r="J128" s="80"/>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AV128" s="92"/>
      <c r="AW128" s="92"/>
      <c r="AX128" s="92"/>
      <c r="AY128" s="92"/>
      <c r="AZ128" s="92"/>
    </row>
    <row r="129" spans="1:52" s="116" customFormat="1" hidden="1" x14ac:dyDescent="0.2">
      <c r="A129" s="118"/>
      <c r="B129" s="92"/>
      <c r="C129" s="92"/>
      <c r="D129" s="92"/>
      <c r="E129" s="92"/>
      <c r="F129" s="92"/>
      <c r="G129" s="92"/>
      <c r="H129" s="92"/>
      <c r="I129" s="92"/>
      <c r="J129" s="80"/>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AV129" s="92"/>
      <c r="AW129" s="92"/>
      <c r="AX129" s="92"/>
      <c r="AY129" s="92"/>
      <c r="AZ129" s="92"/>
    </row>
    <row r="130" spans="1:52" s="116" customFormat="1" hidden="1" x14ac:dyDescent="0.2">
      <c r="A130" s="118"/>
      <c r="B130" s="92"/>
      <c r="C130" s="92"/>
      <c r="D130" s="92"/>
      <c r="E130" s="92"/>
      <c r="F130" s="92"/>
      <c r="G130" s="92"/>
      <c r="H130" s="92"/>
      <c r="I130" s="92"/>
      <c r="J130" s="80"/>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2"/>
      <c r="AK130" s="92"/>
      <c r="AL130" s="92"/>
      <c r="AM130" s="92"/>
      <c r="AN130" s="92"/>
      <c r="AO130" s="92"/>
      <c r="AP130" s="92"/>
      <c r="AQ130" s="92"/>
      <c r="AR130" s="92"/>
      <c r="AS130" s="92"/>
      <c r="AT130" s="92"/>
      <c r="AU130" s="92"/>
      <c r="AV130" s="92"/>
      <c r="AW130" s="92"/>
      <c r="AX130" s="92"/>
      <c r="AY130" s="92"/>
      <c r="AZ130" s="92"/>
    </row>
    <row r="131" spans="1:52" s="116" customFormat="1" hidden="1" x14ac:dyDescent="0.2">
      <c r="A131" s="118"/>
      <c r="B131" s="92"/>
      <c r="C131" s="92"/>
      <c r="D131" s="92"/>
      <c r="E131" s="92"/>
      <c r="F131" s="92"/>
      <c r="G131" s="92"/>
      <c r="H131" s="92"/>
      <c r="I131" s="92"/>
      <c r="J131" s="80"/>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2"/>
      <c r="AZ131" s="92"/>
    </row>
    <row r="132" spans="1:52" s="116" customFormat="1" hidden="1" x14ac:dyDescent="0.2">
      <c r="A132" s="118"/>
      <c r="B132" s="92"/>
      <c r="C132" s="92"/>
      <c r="D132" s="92"/>
      <c r="E132" s="92"/>
      <c r="F132" s="92"/>
      <c r="G132" s="92"/>
      <c r="H132" s="92"/>
      <c r="I132" s="92"/>
      <c r="J132" s="80"/>
      <c r="K132" s="92"/>
      <c r="L132" s="92"/>
      <c r="M132" s="92"/>
      <c r="N132" s="92"/>
      <c r="O132" s="92"/>
      <c r="P132" s="92"/>
      <c r="Q132" s="92"/>
      <c r="R132" s="92"/>
      <c r="S132" s="92"/>
      <c r="T132" s="92"/>
      <c r="U132" s="92"/>
      <c r="V132" s="92"/>
      <c r="W132" s="92"/>
      <c r="X132" s="92"/>
      <c r="Y132" s="92"/>
      <c r="Z132" s="92"/>
      <c r="AA132" s="92"/>
      <c r="AB132" s="92"/>
      <c r="AC132" s="92"/>
      <c r="AD132" s="92"/>
      <c r="AE132" s="92"/>
      <c r="AF132" s="92"/>
      <c r="AG132" s="92"/>
      <c r="AH132" s="92"/>
      <c r="AI132" s="92"/>
      <c r="AJ132" s="92"/>
      <c r="AK132" s="92"/>
      <c r="AL132" s="92"/>
      <c r="AM132" s="92"/>
      <c r="AN132" s="92"/>
      <c r="AO132" s="92"/>
      <c r="AP132" s="92"/>
      <c r="AQ132" s="92"/>
      <c r="AR132" s="92"/>
      <c r="AS132" s="92"/>
      <c r="AT132" s="92"/>
      <c r="AU132" s="92"/>
      <c r="AV132" s="92"/>
      <c r="AW132" s="92"/>
      <c r="AX132" s="92"/>
      <c r="AY132" s="92"/>
      <c r="AZ132" s="92"/>
    </row>
    <row r="133" spans="1:52" s="116" customFormat="1" hidden="1" x14ac:dyDescent="0.2">
      <c r="A133" s="118"/>
      <c r="B133" s="92"/>
      <c r="C133" s="92"/>
      <c r="D133" s="92"/>
      <c r="E133" s="92"/>
      <c r="F133" s="92"/>
      <c r="G133" s="92"/>
      <c r="H133" s="92"/>
      <c r="I133" s="92"/>
      <c r="J133" s="80"/>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2"/>
      <c r="AK133" s="92"/>
      <c r="AL133" s="92"/>
      <c r="AM133" s="92"/>
      <c r="AN133" s="92"/>
      <c r="AO133" s="92"/>
      <c r="AP133" s="92"/>
      <c r="AQ133" s="92"/>
      <c r="AR133" s="92"/>
      <c r="AS133" s="92"/>
      <c r="AT133" s="92"/>
      <c r="AU133" s="92"/>
      <c r="AV133" s="92"/>
      <c r="AW133" s="92"/>
      <c r="AX133" s="92"/>
      <c r="AY133" s="92"/>
      <c r="AZ133" s="92"/>
    </row>
    <row r="134" spans="1:52" s="116" customFormat="1" hidden="1" x14ac:dyDescent="0.2">
      <c r="A134" s="118"/>
      <c r="B134" s="92"/>
      <c r="C134" s="92"/>
      <c r="D134" s="92"/>
      <c r="E134" s="92"/>
      <c r="F134" s="92"/>
      <c r="G134" s="92"/>
      <c r="H134" s="92"/>
      <c r="I134" s="92"/>
      <c r="J134" s="80"/>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2"/>
      <c r="AK134" s="92"/>
      <c r="AL134" s="92"/>
      <c r="AM134" s="92"/>
      <c r="AN134" s="92"/>
      <c r="AO134" s="92"/>
      <c r="AP134" s="92"/>
      <c r="AQ134" s="92"/>
      <c r="AR134" s="92"/>
      <c r="AS134" s="92"/>
      <c r="AT134" s="92"/>
      <c r="AU134" s="92"/>
      <c r="AV134" s="92"/>
      <c r="AW134" s="92"/>
      <c r="AX134" s="92"/>
      <c r="AY134" s="92"/>
      <c r="AZ134" s="92"/>
    </row>
    <row r="135" spans="1:52" s="116" customFormat="1" hidden="1" x14ac:dyDescent="0.2">
      <c r="A135" s="118"/>
      <c r="B135" s="92"/>
      <c r="C135" s="92"/>
      <c r="D135" s="92"/>
      <c r="E135" s="92"/>
      <c r="F135" s="92"/>
      <c r="G135" s="92"/>
      <c r="H135" s="92"/>
      <c r="I135" s="92"/>
      <c r="J135" s="80"/>
      <c r="K135" s="92"/>
      <c r="L135" s="92"/>
      <c r="M135" s="92"/>
      <c r="N135" s="92"/>
      <c r="O135" s="92"/>
      <c r="P135" s="92"/>
      <c r="Q135" s="92"/>
      <c r="R135" s="92"/>
      <c r="S135" s="92"/>
      <c r="T135" s="92"/>
      <c r="U135" s="92"/>
      <c r="V135" s="92"/>
      <c r="W135" s="92"/>
      <c r="X135" s="92"/>
      <c r="Y135" s="92"/>
      <c r="Z135" s="92"/>
      <c r="AA135" s="92"/>
      <c r="AB135" s="92"/>
      <c r="AC135" s="92"/>
      <c r="AD135" s="92"/>
      <c r="AE135" s="92"/>
      <c r="AF135" s="92"/>
      <c r="AG135" s="92"/>
      <c r="AH135" s="92"/>
      <c r="AI135" s="92"/>
      <c r="AJ135" s="92"/>
      <c r="AK135" s="92"/>
      <c r="AL135" s="92"/>
      <c r="AM135" s="92"/>
      <c r="AN135" s="92"/>
      <c r="AO135" s="92"/>
      <c r="AP135" s="92"/>
      <c r="AQ135" s="92"/>
      <c r="AR135" s="92"/>
      <c r="AS135" s="92"/>
      <c r="AT135" s="92"/>
      <c r="AU135" s="92"/>
      <c r="AV135" s="92"/>
      <c r="AW135" s="92"/>
      <c r="AX135" s="92"/>
      <c r="AY135" s="92"/>
      <c r="AZ135" s="92"/>
    </row>
    <row r="136" spans="1:52" s="116" customFormat="1" hidden="1" x14ac:dyDescent="0.2">
      <c r="A136" s="118"/>
      <c r="B136" s="92"/>
      <c r="C136" s="92"/>
      <c r="D136" s="92"/>
      <c r="E136" s="92"/>
      <c r="F136" s="92"/>
      <c r="G136" s="92"/>
      <c r="H136" s="92"/>
      <c r="I136" s="92"/>
      <c r="J136" s="80"/>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s="116" customFormat="1" hidden="1" x14ac:dyDescent="0.2">
      <c r="A137" s="118"/>
      <c r="B137" s="92"/>
      <c r="C137" s="92"/>
      <c r="D137" s="92"/>
      <c r="E137" s="92"/>
      <c r="F137" s="92"/>
      <c r="G137" s="92"/>
      <c r="H137" s="92"/>
      <c r="I137" s="92"/>
      <c r="J137" s="80"/>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row r="138" spans="1:52" s="116" customFormat="1" hidden="1" x14ac:dyDescent="0.2">
      <c r="A138" s="118"/>
      <c r="B138" s="92"/>
      <c r="C138" s="92"/>
      <c r="D138" s="92"/>
      <c r="E138" s="92"/>
      <c r="F138" s="92"/>
      <c r="G138" s="92"/>
      <c r="H138" s="92"/>
      <c r="I138" s="92"/>
      <c r="J138" s="80"/>
      <c r="K138" s="92"/>
      <c r="L138" s="92"/>
      <c r="M138" s="92"/>
      <c r="N138" s="92"/>
      <c r="O138" s="92"/>
      <c r="P138" s="92"/>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2"/>
      <c r="AO138" s="92"/>
      <c r="AP138" s="92"/>
      <c r="AQ138" s="92"/>
      <c r="AR138" s="92"/>
      <c r="AS138" s="92"/>
      <c r="AT138" s="92"/>
      <c r="AU138" s="92"/>
      <c r="AV138" s="92"/>
      <c r="AW138" s="92"/>
      <c r="AX138" s="92"/>
      <c r="AY138" s="92"/>
      <c r="AZ138" s="92"/>
    </row>
    <row r="139" spans="1:52" s="116" customFormat="1" hidden="1" x14ac:dyDescent="0.2">
      <c r="A139" s="118"/>
      <c r="B139" s="92"/>
      <c r="C139" s="92"/>
      <c r="D139" s="92"/>
      <c r="E139" s="92"/>
      <c r="F139" s="92"/>
      <c r="G139" s="92"/>
      <c r="H139" s="92"/>
      <c r="I139" s="92"/>
      <c r="J139" s="80"/>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row>
    <row r="140" spans="1:52" s="116" customFormat="1" hidden="1" x14ac:dyDescent="0.2">
      <c r="A140" s="118"/>
      <c r="B140" s="92"/>
      <c r="C140" s="92"/>
      <c r="D140" s="92"/>
      <c r="E140" s="92"/>
      <c r="F140" s="92"/>
      <c r="G140" s="92"/>
      <c r="H140" s="92"/>
      <c r="I140" s="92"/>
      <c r="J140" s="80"/>
      <c r="K140" s="92"/>
      <c r="L140" s="92"/>
      <c r="M140" s="92"/>
      <c r="N140" s="92"/>
      <c r="O140" s="92"/>
      <c r="P140" s="92"/>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2"/>
      <c r="AO140" s="92"/>
      <c r="AP140" s="92"/>
      <c r="AQ140" s="92"/>
      <c r="AR140" s="92"/>
      <c r="AS140" s="92"/>
      <c r="AT140" s="92"/>
      <c r="AU140" s="92"/>
      <c r="AV140" s="92"/>
      <c r="AW140" s="92"/>
      <c r="AX140" s="92"/>
      <c r="AY140" s="92"/>
      <c r="AZ140" s="92"/>
    </row>
    <row r="141" spans="1:52" s="116" customFormat="1" hidden="1" x14ac:dyDescent="0.2">
      <c r="A141" s="118"/>
      <c r="B141" s="92"/>
      <c r="C141" s="92"/>
      <c r="D141" s="92"/>
      <c r="E141" s="92"/>
      <c r="F141" s="92"/>
      <c r="G141" s="92"/>
      <c r="H141" s="92"/>
      <c r="I141" s="92"/>
      <c r="J141" s="80"/>
      <c r="K141" s="92"/>
      <c r="L141" s="92"/>
      <c r="M141" s="92"/>
      <c r="N141" s="92"/>
      <c r="O141" s="92"/>
      <c r="P141" s="92"/>
      <c r="Q141" s="92"/>
      <c r="R141" s="92"/>
      <c r="S141" s="92"/>
      <c r="T141" s="92"/>
      <c r="U141" s="92"/>
      <c r="V141" s="92"/>
      <c r="W141" s="92"/>
      <c r="X141" s="92"/>
      <c r="Y141" s="92"/>
      <c r="Z141" s="92"/>
      <c r="AA141" s="92"/>
      <c r="AB141" s="92"/>
      <c r="AC141" s="92"/>
      <c r="AD141" s="92"/>
      <c r="AE141" s="92"/>
      <c r="AF141" s="92"/>
      <c r="AG141" s="92"/>
      <c r="AH141" s="92"/>
      <c r="AI141" s="92"/>
      <c r="AJ141" s="92"/>
      <c r="AK141" s="92"/>
      <c r="AL141" s="92"/>
      <c r="AM141" s="92"/>
      <c r="AN141" s="92"/>
      <c r="AO141" s="92"/>
      <c r="AP141" s="92"/>
      <c r="AQ141" s="92"/>
      <c r="AR141" s="92"/>
      <c r="AS141" s="92"/>
      <c r="AT141" s="92"/>
      <c r="AU141" s="92"/>
      <c r="AV141" s="92"/>
      <c r="AW141" s="92"/>
      <c r="AX141" s="92"/>
      <c r="AY141" s="92"/>
      <c r="AZ141" s="92"/>
    </row>
    <row r="142" spans="1:52" s="116" customFormat="1" hidden="1" x14ac:dyDescent="0.2">
      <c r="A142" s="118"/>
      <c r="B142" s="92"/>
      <c r="C142" s="92"/>
      <c r="D142" s="92"/>
      <c r="E142" s="92"/>
      <c r="F142" s="92"/>
      <c r="G142" s="92"/>
      <c r="H142" s="92"/>
      <c r="I142" s="92"/>
      <c r="J142" s="80"/>
      <c r="K142" s="92"/>
      <c r="L142" s="92"/>
      <c r="M142" s="92"/>
      <c r="N142" s="92"/>
      <c r="O142" s="92"/>
      <c r="P142" s="92"/>
      <c r="Q142" s="92"/>
      <c r="R142" s="92"/>
      <c r="S142" s="92"/>
      <c r="T142" s="92"/>
      <c r="U142" s="92"/>
      <c r="V142" s="92"/>
      <c r="W142" s="92"/>
      <c r="X142" s="92"/>
      <c r="Y142" s="92"/>
      <c r="Z142" s="92"/>
      <c r="AA142" s="92"/>
      <c r="AB142" s="92"/>
      <c r="AC142" s="92"/>
      <c r="AD142" s="92"/>
      <c r="AE142" s="92"/>
      <c r="AF142" s="92"/>
      <c r="AG142" s="92"/>
      <c r="AH142" s="92"/>
      <c r="AI142" s="92"/>
      <c r="AJ142" s="92"/>
      <c r="AK142" s="92"/>
      <c r="AL142" s="92"/>
      <c r="AM142" s="92"/>
      <c r="AN142" s="92"/>
      <c r="AO142" s="92"/>
      <c r="AP142" s="92"/>
      <c r="AQ142" s="92"/>
      <c r="AR142" s="92"/>
      <c r="AS142" s="92"/>
      <c r="AT142" s="92"/>
      <c r="AU142" s="92"/>
      <c r="AV142" s="92"/>
      <c r="AW142" s="92"/>
      <c r="AX142" s="92"/>
      <c r="AY142" s="92"/>
      <c r="AZ142" s="92"/>
    </row>
    <row r="143" spans="1:52" s="116" customFormat="1" hidden="1" x14ac:dyDescent="0.2">
      <c r="A143" s="118"/>
      <c r="B143" s="92"/>
      <c r="C143" s="92"/>
      <c r="D143" s="92"/>
      <c r="E143" s="92"/>
      <c r="F143" s="92"/>
      <c r="G143" s="92"/>
      <c r="H143" s="92"/>
      <c r="I143" s="92"/>
      <c r="J143" s="80"/>
      <c r="K143" s="92"/>
      <c r="L143" s="92"/>
      <c r="M143" s="92"/>
      <c r="N143" s="92"/>
      <c r="O143" s="92"/>
      <c r="P143" s="92"/>
      <c r="Q143" s="92"/>
      <c r="R143" s="92"/>
      <c r="S143" s="92"/>
      <c r="T143" s="92"/>
      <c r="U143" s="92"/>
      <c r="V143" s="92"/>
      <c r="W143" s="92"/>
      <c r="X143" s="92"/>
      <c r="Y143" s="92"/>
      <c r="Z143" s="92"/>
      <c r="AA143" s="92"/>
      <c r="AB143" s="92"/>
      <c r="AC143" s="92"/>
      <c r="AD143" s="92"/>
      <c r="AE143" s="92"/>
      <c r="AF143" s="92"/>
      <c r="AG143" s="92"/>
      <c r="AH143" s="92"/>
      <c r="AI143" s="92"/>
      <c r="AJ143" s="92"/>
      <c r="AK143" s="92"/>
      <c r="AL143" s="92"/>
      <c r="AM143" s="92"/>
      <c r="AN143" s="92"/>
      <c r="AO143" s="92"/>
      <c r="AP143" s="92"/>
      <c r="AQ143" s="92"/>
      <c r="AR143" s="92"/>
      <c r="AS143" s="92"/>
      <c r="AT143" s="92"/>
      <c r="AU143" s="92"/>
      <c r="AV143" s="92"/>
      <c r="AW143" s="92"/>
      <c r="AX143" s="92"/>
      <c r="AY143" s="92"/>
      <c r="AZ143" s="92"/>
    </row>
    <row r="144" spans="1:52" s="116" customFormat="1" hidden="1" x14ac:dyDescent="0.2">
      <c r="A144" s="118"/>
      <c r="B144" s="92"/>
      <c r="C144" s="92"/>
      <c r="D144" s="92"/>
      <c r="E144" s="92"/>
      <c r="F144" s="92"/>
      <c r="G144" s="92"/>
      <c r="H144" s="92"/>
      <c r="I144" s="92"/>
      <c r="J144" s="80"/>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92"/>
      <c r="AL144" s="92"/>
      <c r="AM144" s="92"/>
      <c r="AN144" s="92"/>
      <c r="AO144" s="92"/>
      <c r="AP144" s="92"/>
      <c r="AQ144" s="92"/>
      <c r="AR144" s="92"/>
      <c r="AS144" s="92"/>
      <c r="AT144" s="92"/>
      <c r="AU144" s="92"/>
      <c r="AV144" s="92"/>
      <c r="AW144" s="92"/>
      <c r="AX144" s="92"/>
      <c r="AY144" s="92"/>
      <c r="AZ144" s="92"/>
    </row>
    <row r="145" spans="1:52" s="116" customFormat="1" hidden="1" x14ac:dyDescent="0.2">
      <c r="A145" s="118"/>
      <c r="B145" s="92"/>
      <c r="C145" s="92"/>
      <c r="D145" s="92"/>
      <c r="E145" s="92"/>
      <c r="F145" s="92"/>
      <c r="G145" s="92"/>
      <c r="H145" s="92"/>
      <c r="I145" s="92"/>
      <c r="J145" s="80"/>
      <c r="K145" s="92"/>
      <c r="L145" s="92"/>
      <c r="M145" s="92"/>
      <c r="N145" s="92"/>
      <c r="O145" s="92"/>
      <c r="P145" s="92"/>
      <c r="Q145" s="92"/>
      <c r="R145" s="92"/>
      <c r="S145" s="92"/>
      <c r="T145" s="92"/>
      <c r="U145" s="92"/>
      <c r="V145" s="92"/>
      <c r="W145" s="92"/>
      <c r="X145" s="92"/>
      <c r="Y145" s="92"/>
      <c r="Z145" s="92"/>
      <c r="AA145" s="92"/>
      <c r="AB145" s="92"/>
      <c r="AC145" s="92"/>
      <c r="AD145" s="92"/>
      <c r="AE145" s="92"/>
      <c r="AF145" s="92"/>
      <c r="AG145" s="92"/>
      <c r="AH145" s="92"/>
      <c r="AI145" s="92"/>
      <c r="AJ145" s="92"/>
      <c r="AK145" s="92"/>
      <c r="AL145" s="92"/>
      <c r="AM145" s="92"/>
      <c r="AN145" s="92"/>
      <c r="AO145" s="92"/>
      <c r="AP145" s="92"/>
      <c r="AQ145" s="92"/>
      <c r="AR145" s="92"/>
      <c r="AS145" s="92"/>
      <c r="AT145" s="92"/>
      <c r="AU145" s="92"/>
      <c r="AV145" s="92"/>
      <c r="AW145" s="92"/>
      <c r="AX145" s="92"/>
      <c r="AY145" s="92"/>
      <c r="AZ145" s="92"/>
    </row>
    <row r="146" spans="1:52" s="116" customFormat="1" hidden="1" x14ac:dyDescent="0.2">
      <c r="A146" s="118"/>
      <c r="B146" s="92"/>
      <c r="C146" s="92"/>
      <c r="D146" s="92"/>
      <c r="E146" s="92"/>
      <c r="F146" s="92"/>
      <c r="G146" s="92"/>
      <c r="H146" s="92"/>
      <c r="I146" s="92"/>
      <c r="J146" s="80"/>
      <c r="K146" s="92"/>
      <c r="L146" s="92"/>
      <c r="M146" s="92"/>
      <c r="N146" s="92"/>
      <c r="O146" s="92"/>
      <c r="P146" s="92"/>
      <c r="Q146" s="92"/>
      <c r="R146" s="92"/>
      <c r="S146" s="92"/>
      <c r="T146" s="92"/>
      <c r="U146" s="92"/>
      <c r="V146" s="92"/>
      <c r="W146" s="92"/>
      <c r="X146" s="92"/>
      <c r="Y146" s="92"/>
      <c r="Z146" s="92"/>
      <c r="AA146" s="92"/>
      <c r="AB146" s="92"/>
      <c r="AC146" s="92"/>
      <c r="AD146" s="92"/>
      <c r="AE146" s="92"/>
      <c r="AF146" s="92"/>
      <c r="AG146" s="92"/>
      <c r="AH146" s="92"/>
      <c r="AI146" s="92"/>
      <c r="AJ146" s="92"/>
      <c r="AK146" s="92"/>
      <c r="AL146" s="92"/>
      <c r="AM146" s="92"/>
      <c r="AN146" s="92"/>
      <c r="AO146" s="92"/>
      <c r="AP146" s="92"/>
      <c r="AQ146" s="92"/>
      <c r="AR146" s="92"/>
      <c r="AS146" s="92"/>
      <c r="AT146" s="92"/>
      <c r="AU146" s="92"/>
      <c r="AV146" s="92"/>
      <c r="AW146" s="92"/>
      <c r="AX146" s="92"/>
      <c r="AY146" s="92"/>
      <c r="AZ146" s="92"/>
    </row>
    <row r="147" spans="1:52" s="116" customFormat="1" hidden="1" x14ac:dyDescent="0.2">
      <c r="A147" s="118"/>
      <c r="B147" s="92"/>
      <c r="C147" s="92"/>
      <c r="D147" s="92"/>
      <c r="E147" s="92"/>
      <c r="F147" s="92"/>
      <c r="G147" s="92"/>
      <c r="H147" s="92"/>
      <c r="I147" s="92"/>
      <c r="J147" s="80"/>
      <c r="K147" s="92"/>
      <c r="L147" s="92"/>
      <c r="M147" s="92"/>
      <c r="N147" s="92"/>
      <c r="O147" s="92"/>
      <c r="P147" s="92"/>
      <c r="Q147" s="92"/>
      <c r="R147" s="92"/>
      <c r="S147" s="92"/>
      <c r="T147" s="92"/>
      <c r="U147" s="92"/>
      <c r="V147" s="92"/>
      <c r="W147" s="92"/>
      <c r="X147" s="92"/>
      <c r="Y147" s="92"/>
      <c r="Z147" s="92"/>
      <c r="AA147" s="92"/>
      <c r="AB147" s="92"/>
      <c r="AC147" s="92"/>
      <c r="AD147" s="92"/>
      <c r="AE147" s="92"/>
      <c r="AF147" s="92"/>
      <c r="AG147" s="92"/>
      <c r="AH147" s="92"/>
      <c r="AI147" s="92"/>
      <c r="AJ147" s="92"/>
      <c r="AK147" s="92"/>
      <c r="AL147" s="92"/>
      <c r="AM147" s="92"/>
      <c r="AN147" s="92"/>
      <c r="AO147" s="92"/>
      <c r="AP147" s="92"/>
      <c r="AQ147" s="92"/>
      <c r="AR147" s="92"/>
      <c r="AS147" s="92"/>
      <c r="AT147" s="92"/>
      <c r="AU147" s="92"/>
      <c r="AV147" s="92"/>
      <c r="AW147" s="92"/>
      <c r="AX147" s="92"/>
      <c r="AY147" s="92"/>
      <c r="AZ147" s="92"/>
    </row>
    <row r="148" spans="1:52" s="116" customFormat="1" hidden="1" x14ac:dyDescent="0.2">
      <c r="A148" s="118"/>
      <c r="B148" s="92"/>
      <c r="C148" s="92"/>
      <c r="D148" s="92"/>
      <c r="E148" s="92"/>
      <c r="F148" s="92"/>
      <c r="G148" s="92"/>
      <c r="H148" s="92"/>
      <c r="I148" s="92"/>
      <c r="J148" s="80"/>
      <c r="K148" s="92"/>
      <c r="L148" s="92"/>
      <c r="M148" s="92"/>
      <c r="N148" s="92"/>
      <c r="O148" s="92"/>
      <c r="P148" s="92"/>
      <c r="Q148" s="92"/>
      <c r="R148" s="92"/>
      <c r="S148" s="92"/>
      <c r="T148" s="92"/>
      <c r="U148" s="92"/>
      <c r="V148" s="92"/>
      <c r="W148" s="92"/>
      <c r="X148" s="92"/>
      <c r="Y148" s="92"/>
      <c r="Z148" s="92"/>
      <c r="AA148" s="92"/>
      <c r="AB148" s="92"/>
      <c r="AC148" s="92"/>
      <c r="AD148" s="92"/>
      <c r="AE148" s="92"/>
      <c r="AF148" s="92"/>
      <c r="AG148" s="92"/>
      <c r="AH148" s="92"/>
      <c r="AI148" s="92"/>
      <c r="AJ148" s="92"/>
      <c r="AK148" s="92"/>
      <c r="AL148" s="92"/>
      <c r="AM148" s="92"/>
      <c r="AN148" s="92"/>
      <c r="AO148" s="92"/>
      <c r="AP148" s="92"/>
      <c r="AQ148" s="92"/>
      <c r="AR148" s="92"/>
      <c r="AS148" s="92"/>
      <c r="AT148" s="92"/>
      <c r="AU148" s="92"/>
      <c r="AV148" s="92"/>
      <c r="AW148" s="92"/>
      <c r="AX148" s="92"/>
      <c r="AY148" s="92"/>
      <c r="AZ148" s="92"/>
    </row>
    <row r="149" spans="1:52" s="116" customFormat="1" hidden="1" x14ac:dyDescent="0.2">
      <c r="A149" s="118"/>
      <c r="B149" s="92"/>
      <c r="C149" s="92"/>
      <c r="D149" s="92"/>
      <c r="E149" s="92"/>
      <c r="F149" s="92"/>
      <c r="G149" s="92"/>
      <c r="H149" s="92"/>
      <c r="I149" s="92"/>
      <c r="J149" s="80"/>
      <c r="K149" s="92"/>
      <c r="L149" s="92"/>
      <c r="M149" s="92"/>
      <c r="N149" s="92"/>
      <c r="O149" s="92"/>
      <c r="P149" s="92"/>
      <c r="Q149" s="92"/>
      <c r="R149" s="92"/>
      <c r="S149" s="92"/>
      <c r="T149" s="92"/>
      <c r="U149" s="92"/>
      <c r="V149" s="92"/>
      <c r="W149" s="92"/>
      <c r="X149" s="92"/>
      <c r="Y149" s="92"/>
      <c r="Z149" s="92"/>
      <c r="AA149" s="92"/>
      <c r="AB149" s="92"/>
      <c r="AC149" s="92"/>
      <c r="AD149" s="92"/>
      <c r="AE149" s="92"/>
      <c r="AF149" s="92"/>
      <c r="AG149" s="92"/>
      <c r="AH149" s="92"/>
      <c r="AI149" s="92"/>
      <c r="AJ149" s="92"/>
      <c r="AK149" s="92"/>
      <c r="AL149" s="92"/>
      <c r="AM149" s="92"/>
      <c r="AN149" s="92"/>
      <c r="AO149" s="92"/>
      <c r="AP149" s="92"/>
      <c r="AQ149" s="92"/>
      <c r="AR149" s="92"/>
      <c r="AS149" s="92"/>
      <c r="AT149" s="92"/>
      <c r="AU149" s="92"/>
      <c r="AV149" s="92"/>
      <c r="AW149" s="92"/>
      <c r="AX149" s="92"/>
      <c r="AY149" s="92"/>
      <c r="AZ149" s="92"/>
    </row>
    <row r="150" spans="1:52" s="116" customFormat="1" hidden="1" x14ac:dyDescent="0.2">
      <c r="A150" s="118"/>
      <c r="B150" s="92"/>
      <c r="C150" s="92"/>
      <c r="D150" s="92"/>
      <c r="E150" s="92"/>
      <c r="F150" s="92"/>
      <c r="G150" s="92"/>
      <c r="H150" s="92"/>
      <c r="I150" s="92"/>
      <c r="J150" s="80"/>
      <c r="K150" s="92"/>
      <c r="L150" s="92"/>
      <c r="M150" s="92"/>
      <c r="N150" s="92"/>
      <c r="O150" s="92"/>
      <c r="P150" s="92"/>
      <c r="Q150" s="92"/>
      <c r="R150" s="92"/>
      <c r="S150" s="92"/>
      <c r="T150" s="92"/>
      <c r="U150" s="92"/>
      <c r="V150" s="92"/>
      <c r="W150" s="92"/>
      <c r="X150" s="92"/>
      <c r="Y150" s="92"/>
      <c r="Z150" s="92"/>
      <c r="AA150" s="92"/>
      <c r="AB150" s="92"/>
      <c r="AC150" s="92"/>
      <c r="AD150" s="92"/>
      <c r="AE150" s="92"/>
      <c r="AF150" s="92"/>
      <c r="AG150" s="92"/>
      <c r="AH150" s="92"/>
      <c r="AI150" s="92"/>
      <c r="AJ150" s="92"/>
      <c r="AK150" s="92"/>
      <c r="AL150" s="92"/>
      <c r="AM150" s="92"/>
      <c r="AN150" s="92"/>
      <c r="AO150" s="92"/>
      <c r="AP150" s="92"/>
      <c r="AQ150" s="92"/>
      <c r="AR150" s="92"/>
      <c r="AS150" s="92"/>
      <c r="AT150" s="92"/>
      <c r="AU150" s="92"/>
      <c r="AV150" s="92"/>
      <c r="AW150" s="92"/>
      <c r="AX150" s="92"/>
      <c r="AY150" s="92"/>
      <c r="AZ150" s="92"/>
    </row>
    <row r="151" spans="1:52" s="116" customFormat="1" hidden="1" x14ac:dyDescent="0.2">
      <c r="A151" s="118"/>
      <c r="B151" s="92"/>
      <c r="C151" s="92"/>
      <c r="D151" s="92"/>
      <c r="E151" s="92"/>
      <c r="F151" s="92"/>
      <c r="G151" s="92"/>
      <c r="H151" s="92"/>
      <c r="I151" s="92"/>
      <c r="J151" s="80"/>
      <c r="K151" s="92"/>
      <c r="L151" s="92"/>
      <c r="M151" s="92"/>
      <c r="N151" s="92"/>
      <c r="O151" s="92"/>
      <c r="P151" s="92"/>
      <c r="Q151" s="92"/>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c r="AO151" s="92"/>
      <c r="AP151" s="92"/>
      <c r="AQ151" s="92"/>
      <c r="AR151" s="92"/>
      <c r="AS151" s="92"/>
      <c r="AT151" s="92"/>
      <c r="AU151" s="92"/>
      <c r="AV151" s="92"/>
      <c r="AW151" s="92"/>
      <c r="AX151" s="92"/>
      <c r="AY151" s="92"/>
      <c r="AZ151" s="92"/>
    </row>
    <row r="152" spans="1:52" s="116" customFormat="1" hidden="1" x14ac:dyDescent="0.2">
      <c r="A152" s="118"/>
      <c r="B152" s="92"/>
      <c r="C152" s="92"/>
      <c r="D152" s="92"/>
      <c r="E152" s="92"/>
      <c r="F152" s="92"/>
      <c r="G152" s="92"/>
      <c r="H152" s="92"/>
      <c r="I152" s="92"/>
      <c r="J152" s="80"/>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row>
    <row r="153" spans="1:52" s="116" customFormat="1" hidden="1" x14ac:dyDescent="0.2">
      <c r="A153" s="118"/>
      <c r="B153" s="92"/>
      <c r="C153" s="92"/>
      <c r="D153" s="92"/>
      <c r="E153" s="92"/>
      <c r="F153" s="92"/>
      <c r="G153" s="92"/>
      <c r="H153" s="92"/>
      <c r="I153" s="92"/>
      <c r="J153" s="80"/>
      <c r="K153" s="92"/>
      <c r="L153" s="92"/>
      <c r="M153" s="92"/>
      <c r="N153" s="92"/>
      <c r="O153" s="92"/>
      <c r="P153" s="92"/>
      <c r="Q153" s="92"/>
      <c r="R153" s="92"/>
      <c r="S153" s="92"/>
      <c r="T153" s="92"/>
      <c r="U153" s="92"/>
      <c r="V153" s="92"/>
      <c r="W153" s="92"/>
      <c r="X153" s="92"/>
      <c r="Y153" s="92"/>
      <c r="Z153" s="92"/>
      <c r="AA153" s="92"/>
      <c r="AB153" s="92"/>
      <c r="AC153" s="92"/>
      <c r="AD153" s="92"/>
      <c r="AE153" s="92"/>
      <c r="AF153" s="92"/>
      <c r="AG153" s="92"/>
      <c r="AH153" s="92"/>
      <c r="AI153" s="92"/>
      <c r="AJ153" s="92"/>
      <c r="AK153" s="92"/>
      <c r="AL153" s="92"/>
      <c r="AM153" s="92"/>
      <c r="AN153" s="92"/>
      <c r="AO153" s="92"/>
      <c r="AP153" s="92"/>
      <c r="AQ153" s="92"/>
      <c r="AR153" s="92"/>
      <c r="AS153" s="92"/>
      <c r="AT153" s="92"/>
      <c r="AU153" s="92"/>
      <c r="AV153" s="92"/>
      <c r="AW153" s="92"/>
      <c r="AX153" s="92"/>
      <c r="AY153" s="92"/>
      <c r="AZ153" s="92"/>
    </row>
    <row r="154" spans="1:52" s="116" customFormat="1" hidden="1" x14ac:dyDescent="0.2">
      <c r="A154" s="118"/>
      <c r="B154" s="92"/>
      <c r="C154" s="92"/>
      <c r="D154" s="92"/>
      <c r="E154" s="92"/>
      <c r="F154" s="92"/>
      <c r="G154" s="92"/>
      <c r="H154" s="92"/>
      <c r="I154" s="92"/>
      <c r="J154" s="80"/>
      <c r="K154" s="92"/>
      <c r="L154" s="92"/>
      <c r="M154" s="92"/>
      <c r="N154" s="92"/>
      <c r="O154" s="92"/>
      <c r="P154" s="92"/>
      <c r="Q154" s="92"/>
      <c r="R154" s="92"/>
      <c r="S154" s="92"/>
      <c r="T154" s="92"/>
      <c r="U154" s="92"/>
      <c r="V154" s="92"/>
      <c r="W154" s="92"/>
      <c r="X154" s="92"/>
      <c r="Y154" s="92"/>
      <c r="Z154" s="92"/>
      <c r="AA154" s="92"/>
      <c r="AB154" s="92"/>
      <c r="AC154" s="92"/>
      <c r="AD154" s="92"/>
      <c r="AE154" s="92"/>
      <c r="AF154" s="92"/>
      <c r="AG154" s="92"/>
      <c r="AH154" s="92"/>
      <c r="AI154" s="92"/>
      <c r="AJ154" s="92"/>
      <c r="AK154" s="92"/>
      <c r="AL154" s="92"/>
      <c r="AM154" s="92"/>
      <c r="AN154" s="92"/>
      <c r="AO154" s="92"/>
      <c r="AP154" s="92"/>
      <c r="AQ154" s="92"/>
      <c r="AR154" s="92"/>
      <c r="AS154" s="92"/>
      <c r="AT154" s="92"/>
      <c r="AU154" s="92"/>
      <c r="AV154" s="92"/>
      <c r="AW154" s="92"/>
      <c r="AX154" s="92"/>
      <c r="AY154" s="92"/>
      <c r="AZ154" s="92"/>
    </row>
    <row r="155" spans="1:52" s="116" customFormat="1" hidden="1" x14ac:dyDescent="0.2">
      <c r="A155" s="118"/>
      <c r="B155" s="92"/>
      <c r="C155" s="92"/>
      <c r="D155" s="92"/>
      <c r="E155" s="92"/>
      <c r="F155" s="92"/>
      <c r="G155" s="92"/>
      <c r="H155" s="92"/>
      <c r="I155" s="92"/>
      <c r="J155" s="80"/>
      <c r="K155" s="92"/>
      <c r="L155" s="92"/>
      <c r="M155" s="92"/>
      <c r="N155" s="92"/>
      <c r="O155" s="92"/>
      <c r="P155" s="92"/>
      <c r="Q155" s="92"/>
      <c r="R155" s="92"/>
      <c r="S155" s="92"/>
      <c r="T155" s="92"/>
      <c r="U155" s="92"/>
      <c r="V155" s="92"/>
      <c r="W155" s="92"/>
      <c r="X155" s="92"/>
      <c r="Y155" s="92"/>
      <c r="Z155" s="92"/>
      <c r="AA155" s="92"/>
      <c r="AB155" s="92"/>
      <c r="AC155" s="92"/>
      <c r="AD155" s="92"/>
      <c r="AE155" s="92"/>
      <c r="AF155" s="92"/>
      <c r="AG155" s="92"/>
      <c r="AH155" s="92"/>
      <c r="AI155" s="92"/>
      <c r="AJ155" s="92"/>
      <c r="AK155" s="92"/>
      <c r="AL155" s="92"/>
      <c r="AM155" s="92"/>
      <c r="AN155" s="92"/>
      <c r="AO155" s="92"/>
      <c r="AP155" s="92"/>
      <c r="AQ155" s="92"/>
      <c r="AR155" s="92"/>
      <c r="AS155" s="92"/>
      <c r="AT155" s="92"/>
      <c r="AU155" s="92"/>
      <c r="AV155" s="92"/>
      <c r="AW155" s="92"/>
      <c r="AX155" s="92"/>
      <c r="AY155" s="92"/>
      <c r="AZ155" s="92"/>
    </row>
    <row r="156" spans="1:52" s="116" customFormat="1" hidden="1" x14ac:dyDescent="0.2">
      <c r="A156" s="118"/>
      <c r="B156" s="92"/>
      <c r="C156" s="92"/>
      <c r="D156" s="92"/>
      <c r="E156" s="92"/>
      <c r="F156" s="92"/>
      <c r="G156" s="92"/>
      <c r="H156" s="92"/>
      <c r="I156" s="92"/>
      <c r="J156" s="80"/>
      <c r="K156" s="92"/>
      <c r="L156" s="92"/>
      <c r="M156" s="92"/>
      <c r="N156" s="92"/>
      <c r="O156" s="92"/>
      <c r="P156" s="92"/>
      <c r="Q156" s="92"/>
      <c r="R156" s="92"/>
      <c r="S156" s="92"/>
      <c r="T156" s="92"/>
      <c r="U156" s="92"/>
      <c r="V156" s="92"/>
      <c r="W156" s="92"/>
      <c r="X156" s="92"/>
      <c r="Y156" s="92"/>
      <c r="Z156" s="92"/>
      <c r="AA156" s="92"/>
      <c r="AB156" s="92"/>
      <c r="AC156" s="92"/>
      <c r="AD156" s="92"/>
      <c r="AE156" s="92"/>
      <c r="AF156" s="92"/>
      <c r="AG156" s="92"/>
      <c r="AH156" s="92"/>
      <c r="AI156" s="92"/>
      <c r="AJ156" s="92"/>
      <c r="AK156" s="92"/>
      <c r="AL156" s="92"/>
      <c r="AM156" s="92"/>
      <c r="AN156" s="92"/>
      <c r="AO156" s="92"/>
      <c r="AP156" s="92"/>
      <c r="AQ156" s="92"/>
      <c r="AR156" s="92"/>
      <c r="AS156" s="92"/>
      <c r="AT156" s="92"/>
      <c r="AU156" s="92"/>
      <c r="AV156" s="92"/>
      <c r="AW156" s="92"/>
      <c r="AX156" s="92"/>
      <c r="AY156" s="92"/>
      <c r="AZ156" s="92"/>
    </row>
    <row r="157" spans="1:52" s="116" customFormat="1" hidden="1" x14ac:dyDescent="0.2">
      <c r="A157" s="118"/>
      <c r="B157" s="92"/>
      <c r="C157" s="92"/>
      <c r="D157" s="92"/>
      <c r="E157" s="92"/>
      <c r="F157" s="92"/>
      <c r="G157" s="92"/>
      <c r="H157" s="92"/>
      <c r="I157" s="92"/>
      <c r="J157" s="80"/>
      <c r="K157" s="92"/>
      <c r="L157" s="92"/>
      <c r="M157" s="92"/>
      <c r="N157" s="92"/>
      <c r="O157" s="92"/>
      <c r="P157" s="92"/>
      <c r="Q157" s="92"/>
      <c r="R157" s="92"/>
      <c r="S157" s="92"/>
      <c r="T157" s="92"/>
      <c r="U157" s="92"/>
      <c r="V157" s="92"/>
      <c r="W157" s="92"/>
      <c r="X157" s="92"/>
      <c r="Y157" s="92"/>
      <c r="Z157" s="92"/>
      <c r="AA157" s="92"/>
      <c r="AB157" s="92"/>
      <c r="AC157" s="92"/>
      <c r="AD157" s="92"/>
      <c r="AE157" s="92"/>
      <c r="AF157" s="92"/>
      <c r="AG157" s="92"/>
      <c r="AH157" s="92"/>
      <c r="AI157" s="92"/>
      <c r="AJ157" s="92"/>
      <c r="AK157" s="92"/>
      <c r="AL157" s="92"/>
      <c r="AM157" s="92"/>
      <c r="AN157" s="92"/>
      <c r="AO157" s="92"/>
      <c r="AP157" s="92"/>
      <c r="AQ157" s="92"/>
      <c r="AR157" s="92"/>
      <c r="AS157" s="92"/>
      <c r="AT157" s="92"/>
      <c r="AU157" s="92"/>
      <c r="AV157" s="92"/>
      <c r="AW157" s="92"/>
      <c r="AX157" s="92"/>
      <c r="AY157" s="92"/>
      <c r="AZ157" s="92"/>
    </row>
    <row r="158" spans="1:52" s="116" customFormat="1" hidden="1" x14ac:dyDescent="0.2">
      <c r="A158" s="118"/>
      <c r="B158" s="92"/>
      <c r="C158" s="92"/>
      <c r="D158" s="92"/>
      <c r="E158" s="92"/>
      <c r="F158" s="92"/>
      <c r="G158" s="92"/>
      <c r="H158" s="92"/>
      <c r="I158" s="92"/>
      <c r="J158" s="80"/>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92"/>
      <c r="AI158" s="92"/>
      <c r="AJ158" s="92"/>
      <c r="AK158" s="92"/>
      <c r="AL158" s="92"/>
      <c r="AM158" s="92"/>
      <c r="AN158" s="92"/>
      <c r="AO158" s="92"/>
      <c r="AP158" s="92"/>
      <c r="AQ158" s="92"/>
      <c r="AR158" s="92"/>
      <c r="AS158" s="92"/>
      <c r="AT158" s="92"/>
      <c r="AU158" s="92"/>
      <c r="AV158" s="92"/>
      <c r="AW158" s="92"/>
      <c r="AX158" s="92"/>
      <c r="AY158" s="92"/>
      <c r="AZ158" s="92"/>
    </row>
    <row r="159" spans="1:52" s="116" customFormat="1" hidden="1" x14ac:dyDescent="0.2">
      <c r="A159" s="118"/>
      <c r="B159" s="92"/>
      <c r="C159" s="92"/>
      <c r="D159" s="92"/>
      <c r="E159" s="92"/>
      <c r="F159" s="92"/>
      <c r="G159" s="92"/>
      <c r="H159" s="92"/>
      <c r="I159" s="92"/>
      <c r="J159" s="80"/>
      <c r="K159" s="92"/>
      <c r="L159" s="92"/>
      <c r="M159" s="92"/>
      <c r="N159" s="92"/>
      <c r="O159" s="92"/>
      <c r="P159" s="92"/>
      <c r="Q159" s="92"/>
      <c r="R159" s="92"/>
      <c r="S159" s="92"/>
      <c r="T159" s="92"/>
      <c r="U159" s="92"/>
      <c r="V159" s="92"/>
      <c r="W159" s="92"/>
      <c r="X159" s="92"/>
      <c r="Y159" s="92"/>
      <c r="Z159" s="92"/>
      <c r="AA159" s="92"/>
      <c r="AB159" s="92"/>
      <c r="AC159" s="92"/>
      <c r="AD159" s="92"/>
      <c r="AE159" s="92"/>
      <c r="AF159" s="92"/>
      <c r="AG159" s="92"/>
      <c r="AH159" s="92"/>
      <c r="AI159" s="92"/>
      <c r="AJ159" s="92"/>
      <c r="AK159" s="92"/>
      <c r="AL159" s="92"/>
      <c r="AM159" s="92"/>
      <c r="AN159" s="92"/>
      <c r="AO159" s="92"/>
      <c r="AP159" s="92"/>
      <c r="AQ159" s="92"/>
      <c r="AR159" s="92"/>
      <c r="AS159" s="92"/>
      <c r="AT159" s="92"/>
      <c r="AU159" s="92"/>
      <c r="AV159" s="92"/>
      <c r="AW159" s="92"/>
      <c r="AX159" s="92"/>
      <c r="AY159" s="92"/>
      <c r="AZ159" s="92"/>
    </row>
    <row r="160" spans="1:52" s="116" customFormat="1" hidden="1" x14ac:dyDescent="0.2">
      <c r="A160" s="118"/>
      <c r="B160" s="92"/>
      <c r="C160" s="92"/>
      <c r="D160" s="92"/>
      <c r="E160" s="92"/>
      <c r="F160" s="92"/>
      <c r="G160" s="92"/>
      <c r="H160" s="92"/>
      <c r="I160" s="92"/>
      <c r="J160" s="80"/>
      <c r="K160" s="92"/>
      <c r="L160" s="92"/>
      <c r="M160" s="92"/>
      <c r="N160" s="92"/>
      <c r="O160" s="92"/>
      <c r="P160" s="92"/>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row>
    <row r="161" spans="1:52" s="116" customFormat="1" hidden="1" x14ac:dyDescent="0.2">
      <c r="A161" s="118"/>
      <c r="B161" s="92"/>
      <c r="C161" s="92"/>
      <c r="D161" s="92"/>
      <c r="E161" s="92"/>
      <c r="F161" s="92"/>
      <c r="G161" s="92"/>
      <c r="H161" s="92"/>
      <c r="I161" s="92"/>
      <c r="J161" s="80"/>
      <c r="K161" s="92"/>
      <c r="L161" s="92"/>
      <c r="M161" s="92"/>
      <c r="N161" s="92"/>
      <c r="O161" s="92"/>
      <c r="P161" s="92"/>
      <c r="Q161" s="92"/>
      <c r="R161" s="92"/>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row>
    <row r="162" spans="1:52" s="116" customFormat="1" hidden="1" x14ac:dyDescent="0.2">
      <c r="A162" s="118"/>
      <c r="B162" s="92"/>
      <c r="C162" s="92"/>
      <c r="D162" s="92"/>
      <c r="E162" s="92"/>
      <c r="F162" s="92"/>
      <c r="G162" s="92"/>
      <c r="H162" s="92"/>
      <c r="I162" s="92"/>
      <c r="J162" s="80"/>
      <c r="K162" s="92"/>
      <c r="L162" s="92"/>
      <c r="M162" s="92"/>
      <c r="N162" s="92"/>
      <c r="O162" s="92"/>
      <c r="P162" s="92"/>
      <c r="Q162" s="92"/>
      <c r="R162" s="92"/>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row>
    <row r="163" spans="1:52" s="116" customFormat="1" hidden="1" x14ac:dyDescent="0.2">
      <c r="A163" s="118"/>
      <c r="B163" s="92"/>
      <c r="C163" s="92"/>
      <c r="D163" s="92"/>
      <c r="E163" s="92"/>
      <c r="F163" s="92"/>
      <c r="G163" s="92"/>
      <c r="H163" s="92"/>
      <c r="I163" s="92"/>
      <c r="J163" s="80"/>
      <c r="K163" s="92"/>
      <c r="L163" s="92"/>
      <c r="M163" s="92"/>
      <c r="N163" s="92"/>
      <c r="O163" s="92"/>
      <c r="P163" s="92"/>
      <c r="Q163" s="92"/>
      <c r="R163" s="92"/>
      <c r="S163" s="92"/>
      <c r="T163" s="92"/>
      <c r="U163" s="92"/>
      <c r="V163" s="92"/>
      <c r="W163" s="92"/>
      <c r="X163" s="92"/>
      <c r="Y163" s="92"/>
      <c r="Z163" s="92"/>
      <c r="AA163" s="92"/>
      <c r="AB163" s="92"/>
      <c r="AC163" s="92"/>
      <c r="AD163" s="92"/>
      <c r="AE163" s="92"/>
      <c r="AF163" s="92"/>
      <c r="AG163" s="92"/>
      <c r="AH163" s="92"/>
      <c r="AI163" s="92"/>
      <c r="AJ163" s="92"/>
      <c r="AK163" s="92"/>
      <c r="AL163" s="92"/>
      <c r="AM163" s="92"/>
      <c r="AN163" s="92"/>
      <c r="AO163" s="92"/>
      <c r="AP163" s="92"/>
      <c r="AQ163" s="92"/>
      <c r="AR163" s="92"/>
      <c r="AS163" s="92"/>
      <c r="AT163" s="92"/>
      <c r="AU163" s="92"/>
      <c r="AV163" s="92"/>
      <c r="AW163" s="92"/>
      <c r="AX163" s="92"/>
      <c r="AY163" s="92"/>
      <c r="AZ163" s="92"/>
    </row>
    <row r="164" spans="1:52" s="116" customFormat="1" hidden="1" x14ac:dyDescent="0.2">
      <c r="A164" s="118"/>
      <c r="B164" s="92"/>
      <c r="C164" s="92"/>
      <c r="D164" s="92"/>
      <c r="E164" s="92"/>
      <c r="F164" s="92"/>
      <c r="G164" s="92"/>
      <c r="H164" s="92"/>
      <c r="I164" s="92"/>
      <c r="J164" s="80"/>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2"/>
      <c r="AZ164" s="92"/>
    </row>
    <row r="165" spans="1:52" s="116" customFormat="1" hidden="1" x14ac:dyDescent="0.2">
      <c r="A165" s="118"/>
      <c r="B165" s="92"/>
      <c r="C165" s="92"/>
      <c r="D165" s="92"/>
      <c r="E165" s="92"/>
      <c r="F165" s="92"/>
      <c r="G165" s="92"/>
      <c r="H165" s="92"/>
      <c r="I165" s="92"/>
      <c r="J165" s="80"/>
      <c r="K165" s="92"/>
      <c r="L165" s="92"/>
      <c r="M165" s="92"/>
      <c r="N165" s="92"/>
      <c r="O165" s="92"/>
      <c r="P165" s="92"/>
      <c r="Q165" s="92"/>
      <c r="R165" s="92"/>
      <c r="S165" s="92"/>
      <c r="T165" s="92"/>
      <c r="U165" s="92"/>
      <c r="V165" s="92"/>
      <c r="W165" s="92"/>
      <c r="X165" s="92"/>
      <c r="Y165" s="92"/>
      <c r="Z165" s="92"/>
      <c r="AA165" s="92"/>
      <c r="AB165" s="92"/>
      <c r="AC165" s="92"/>
      <c r="AD165" s="92"/>
      <c r="AE165" s="92"/>
      <c r="AF165" s="92"/>
      <c r="AG165" s="92"/>
      <c r="AH165" s="92"/>
      <c r="AI165" s="92"/>
      <c r="AJ165" s="92"/>
      <c r="AK165" s="92"/>
      <c r="AL165" s="92"/>
      <c r="AM165" s="92"/>
      <c r="AN165" s="92"/>
      <c r="AO165" s="92"/>
      <c r="AP165" s="92"/>
      <c r="AQ165" s="92"/>
      <c r="AR165" s="92"/>
      <c r="AS165" s="92"/>
      <c r="AT165" s="92"/>
      <c r="AU165" s="92"/>
      <c r="AV165" s="92"/>
      <c r="AW165" s="92"/>
      <c r="AX165" s="92"/>
      <c r="AY165" s="92"/>
      <c r="AZ165" s="92"/>
    </row>
    <row r="166" spans="1:52" s="117" customFormat="1" hidden="1" x14ac:dyDescent="0.2">
      <c r="A166" s="118"/>
      <c r="B166" s="75"/>
      <c r="C166" s="75"/>
      <c r="D166" s="75"/>
      <c r="E166" s="75"/>
      <c r="F166" s="75"/>
      <c r="G166" s="75"/>
      <c r="H166" s="75"/>
      <c r="I166" s="75"/>
      <c r="J166" s="80"/>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row>
    <row r="167" spans="1:52" s="117" customFormat="1" hidden="1" x14ac:dyDescent="0.2">
      <c r="A167" s="118"/>
      <c r="B167" s="75"/>
      <c r="C167" s="75"/>
      <c r="D167" s="75"/>
      <c r="E167" s="75"/>
      <c r="F167" s="75"/>
      <c r="G167" s="75"/>
      <c r="H167" s="75"/>
      <c r="I167" s="75"/>
      <c r="J167" s="80"/>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row>
    <row r="168" spans="1:52" s="117" customFormat="1" hidden="1" x14ac:dyDescent="0.2">
      <c r="A168" s="118"/>
      <c r="B168" s="75"/>
      <c r="C168" s="75"/>
      <c r="D168" s="75"/>
      <c r="E168" s="75"/>
      <c r="F168" s="75"/>
      <c r="G168" s="75"/>
      <c r="H168" s="75"/>
      <c r="I168" s="75"/>
      <c r="J168" s="80"/>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row>
    <row r="169" spans="1:52" s="117" customFormat="1" hidden="1" x14ac:dyDescent="0.2">
      <c r="A169" s="118"/>
      <c r="B169" s="75"/>
      <c r="C169" s="75"/>
      <c r="D169" s="75"/>
      <c r="E169" s="75"/>
      <c r="F169" s="75"/>
      <c r="G169" s="75"/>
      <c r="H169" s="75"/>
      <c r="I169" s="75"/>
      <c r="J169" s="80"/>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row>
    <row r="170" spans="1:52" s="117" customFormat="1" hidden="1" x14ac:dyDescent="0.2">
      <c r="A170" s="118"/>
      <c r="B170" s="75"/>
      <c r="C170" s="75"/>
      <c r="D170" s="75"/>
      <c r="E170" s="75"/>
      <c r="F170" s="75"/>
      <c r="G170" s="75"/>
      <c r="H170" s="75"/>
      <c r="I170" s="75"/>
      <c r="J170" s="80"/>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row>
    <row r="171" spans="1:52" s="117" customFormat="1" hidden="1" x14ac:dyDescent="0.2">
      <c r="A171" s="118"/>
      <c r="B171" s="75"/>
      <c r="C171" s="75"/>
      <c r="D171" s="75"/>
      <c r="E171" s="75"/>
      <c r="F171" s="75"/>
      <c r="G171" s="75"/>
      <c r="H171" s="75"/>
      <c r="I171" s="75"/>
      <c r="J171" s="80"/>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row>
    <row r="172" spans="1:52" s="117" customFormat="1" hidden="1" x14ac:dyDescent="0.2">
      <c r="A172" s="118"/>
      <c r="B172" s="75"/>
      <c r="C172" s="75"/>
      <c r="D172" s="75"/>
      <c r="E172" s="75"/>
      <c r="F172" s="75"/>
      <c r="G172" s="75"/>
      <c r="H172" s="75"/>
      <c r="I172" s="75"/>
      <c r="J172" s="80"/>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row>
    <row r="173" spans="1:52" s="117" customFormat="1" hidden="1" x14ac:dyDescent="0.2">
      <c r="A173" s="118"/>
      <c r="B173" s="75"/>
      <c r="C173" s="75"/>
      <c r="D173" s="75"/>
      <c r="E173" s="75"/>
      <c r="F173" s="75"/>
      <c r="G173" s="75"/>
      <c r="H173" s="75"/>
      <c r="I173" s="75"/>
      <c r="J173" s="80"/>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row>
    <row r="174" spans="1:52" s="117" customFormat="1" hidden="1" x14ac:dyDescent="0.2">
      <c r="A174" s="118"/>
      <c r="B174" s="75"/>
      <c r="C174" s="75"/>
      <c r="D174" s="75"/>
      <c r="E174" s="75"/>
      <c r="F174" s="75"/>
      <c r="G174" s="75"/>
      <c r="H174" s="75"/>
      <c r="I174" s="75"/>
      <c r="J174" s="80"/>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row>
    <row r="175" spans="1:52" s="117" customFormat="1" hidden="1" x14ac:dyDescent="0.2">
      <c r="A175" s="118"/>
      <c r="B175" s="75"/>
      <c r="C175" s="75"/>
      <c r="D175" s="75"/>
      <c r="E175" s="75"/>
      <c r="F175" s="75"/>
      <c r="G175" s="75"/>
      <c r="H175" s="75"/>
      <c r="I175" s="75"/>
      <c r="J175" s="80"/>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c r="AY175" s="75"/>
      <c r="AZ175" s="75"/>
    </row>
    <row r="176" spans="1:52" s="117" customFormat="1" hidden="1" x14ac:dyDescent="0.2">
      <c r="A176" s="118"/>
      <c r="B176" s="75"/>
      <c r="C176" s="75"/>
      <c r="D176" s="75"/>
      <c r="E176" s="75"/>
      <c r="F176" s="75"/>
      <c r="G176" s="75"/>
      <c r="H176" s="75"/>
      <c r="I176" s="75"/>
      <c r="J176" s="80"/>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row>
    <row r="177" spans="1:52" s="117" customFormat="1" hidden="1" x14ac:dyDescent="0.2">
      <c r="A177" s="118"/>
      <c r="B177" s="75"/>
      <c r="C177" s="75"/>
      <c r="D177" s="75"/>
      <c r="E177" s="75"/>
      <c r="F177" s="75"/>
      <c r="G177" s="75"/>
      <c r="H177" s="75"/>
      <c r="I177" s="75"/>
      <c r="J177" s="80"/>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row>
    <row r="178" spans="1:52" s="117" customFormat="1" hidden="1" x14ac:dyDescent="0.2">
      <c r="A178" s="118"/>
      <c r="B178" s="75"/>
      <c r="C178" s="75"/>
      <c r="D178" s="75"/>
      <c r="E178" s="75"/>
      <c r="F178" s="75"/>
      <c r="G178" s="75"/>
      <c r="H178" s="75"/>
      <c r="I178" s="75"/>
      <c r="J178" s="80"/>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row>
    <row r="179" spans="1:52" s="117" customFormat="1" hidden="1" x14ac:dyDescent="0.2">
      <c r="A179" s="118"/>
      <c r="B179" s="75"/>
      <c r="C179" s="75"/>
      <c r="D179" s="75"/>
      <c r="E179" s="75"/>
      <c r="F179" s="75"/>
      <c r="G179" s="75"/>
      <c r="H179" s="75"/>
      <c r="I179" s="75"/>
      <c r="J179" s="80"/>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row>
    <row r="180" spans="1:52" s="117" customFormat="1" hidden="1" x14ac:dyDescent="0.2">
      <c r="A180" s="118"/>
      <c r="B180" s="75"/>
      <c r="C180" s="75"/>
      <c r="D180" s="75"/>
      <c r="E180" s="75"/>
      <c r="F180" s="75"/>
      <c r="G180" s="75"/>
      <c r="H180" s="75"/>
      <c r="I180" s="75"/>
      <c r="J180" s="80"/>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c r="AY180" s="75"/>
      <c r="AZ180" s="75"/>
    </row>
    <row r="181" spans="1:52" s="117" customFormat="1" hidden="1" x14ac:dyDescent="0.2">
      <c r="A181" s="118"/>
      <c r="B181" s="75"/>
      <c r="C181" s="75"/>
      <c r="D181" s="75"/>
      <c r="E181" s="75"/>
      <c r="F181" s="75"/>
      <c r="G181" s="75"/>
      <c r="H181" s="75"/>
      <c r="I181" s="75"/>
      <c r="J181" s="80"/>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row>
    <row r="182" spans="1:52" s="117" customFormat="1" hidden="1" x14ac:dyDescent="0.2">
      <c r="A182" s="118"/>
      <c r="B182" s="75"/>
      <c r="C182" s="75"/>
      <c r="D182" s="75"/>
      <c r="E182" s="75"/>
      <c r="F182" s="75"/>
      <c r="G182" s="75"/>
      <c r="H182" s="75"/>
      <c r="I182" s="75"/>
      <c r="J182" s="80"/>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row>
    <row r="183" spans="1:52" s="117" customFormat="1" hidden="1" x14ac:dyDescent="0.2">
      <c r="A183" s="118"/>
      <c r="B183" s="75"/>
      <c r="C183" s="75"/>
      <c r="D183" s="75"/>
      <c r="E183" s="75"/>
      <c r="F183" s="75"/>
      <c r="G183" s="75"/>
      <c r="H183" s="75"/>
      <c r="I183" s="75"/>
      <c r="J183" s="80"/>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row>
    <row r="184" spans="1:52" s="117" customFormat="1" hidden="1" x14ac:dyDescent="0.2">
      <c r="A184" s="118"/>
      <c r="B184" s="75"/>
      <c r="C184" s="75"/>
      <c r="D184" s="75"/>
      <c r="E184" s="75"/>
      <c r="F184" s="75"/>
      <c r="G184" s="75"/>
      <c r="H184" s="75"/>
      <c r="I184" s="75"/>
      <c r="J184" s="80"/>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row>
    <row r="185" spans="1:52" s="117" customFormat="1" hidden="1" x14ac:dyDescent="0.2">
      <c r="A185" s="118"/>
      <c r="B185" s="75"/>
      <c r="C185" s="75"/>
      <c r="D185" s="75"/>
      <c r="E185" s="75"/>
      <c r="F185" s="75"/>
      <c r="G185" s="75"/>
      <c r="H185" s="75"/>
      <c r="I185" s="75"/>
      <c r="J185" s="80"/>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row>
    <row r="186" spans="1:52" s="117" customFormat="1" hidden="1" x14ac:dyDescent="0.2">
      <c r="A186" s="118"/>
      <c r="B186" s="75"/>
      <c r="C186" s="75"/>
      <c r="D186" s="75"/>
      <c r="E186" s="75"/>
      <c r="F186" s="75"/>
      <c r="G186" s="75"/>
      <c r="H186" s="75"/>
      <c r="I186" s="75"/>
      <c r="J186" s="80"/>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row>
    <row r="187" spans="1:52" s="117" customFormat="1" hidden="1" x14ac:dyDescent="0.2">
      <c r="A187" s="118"/>
      <c r="B187" s="75"/>
      <c r="C187" s="75"/>
      <c r="D187" s="75"/>
      <c r="E187" s="75"/>
      <c r="F187" s="75"/>
      <c r="G187" s="75"/>
      <c r="H187" s="75"/>
      <c r="I187" s="75"/>
      <c r="J187" s="80"/>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row>
    <row r="188" spans="1:52" s="117" customFormat="1" hidden="1" x14ac:dyDescent="0.2">
      <c r="A188" s="118"/>
      <c r="B188" s="75"/>
      <c r="C188" s="75"/>
      <c r="D188" s="75"/>
      <c r="E188" s="75"/>
      <c r="F188" s="75"/>
      <c r="G188" s="75"/>
      <c r="H188" s="75"/>
      <c r="I188" s="75"/>
      <c r="J188" s="80"/>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row>
    <row r="189" spans="1:52" s="117" customFormat="1" hidden="1" x14ac:dyDescent="0.2">
      <c r="A189" s="118"/>
      <c r="B189" s="75"/>
      <c r="C189" s="75"/>
      <c r="D189" s="75"/>
      <c r="E189" s="75"/>
      <c r="F189" s="75"/>
      <c r="G189" s="75"/>
      <c r="H189" s="75"/>
      <c r="I189" s="75"/>
      <c r="J189" s="80"/>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row>
    <row r="190" spans="1:52" s="117" customFormat="1" hidden="1" x14ac:dyDescent="0.2">
      <c r="A190" s="118"/>
      <c r="B190" s="75"/>
      <c r="C190" s="75"/>
      <c r="D190" s="75"/>
      <c r="E190" s="75"/>
      <c r="F190" s="75"/>
      <c r="G190" s="75"/>
      <c r="H190" s="75"/>
      <c r="I190" s="75"/>
      <c r="J190" s="80"/>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c r="AY190" s="75"/>
      <c r="AZ190" s="75"/>
    </row>
    <row r="191" spans="1:52" s="117" customFormat="1" hidden="1" x14ac:dyDescent="0.2">
      <c r="A191" s="118"/>
      <c r="B191" s="75"/>
      <c r="C191" s="75"/>
      <c r="D191" s="75"/>
      <c r="E191" s="75"/>
      <c r="F191" s="75"/>
      <c r="G191" s="75"/>
      <c r="H191" s="75"/>
      <c r="I191" s="75"/>
      <c r="J191" s="80"/>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row>
    <row r="192" spans="1:52" s="117" customFormat="1" hidden="1" x14ac:dyDescent="0.2">
      <c r="A192" s="118"/>
      <c r="B192" s="75"/>
      <c r="C192" s="75"/>
      <c r="D192" s="75"/>
      <c r="E192" s="75"/>
      <c r="F192" s="75"/>
      <c r="G192" s="75"/>
      <c r="H192" s="75"/>
      <c r="I192" s="75"/>
      <c r="J192" s="80"/>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row>
    <row r="193" spans="1:52" s="117" customFormat="1" hidden="1" x14ac:dyDescent="0.2">
      <c r="A193" s="118"/>
      <c r="B193" s="75"/>
      <c r="C193" s="75"/>
      <c r="D193" s="75"/>
      <c r="E193" s="75"/>
      <c r="F193" s="75"/>
      <c r="G193" s="75"/>
      <c r="H193" s="75"/>
      <c r="I193" s="75"/>
      <c r="J193" s="80"/>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row>
    <row r="194" spans="1:52" s="117" customFormat="1" hidden="1" x14ac:dyDescent="0.2">
      <c r="A194" s="118"/>
      <c r="B194" s="75"/>
      <c r="C194" s="75"/>
      <c r="D194" s="75"/>
      <c r="E194" s="75"/>
      <c r="F194" s="75"/>
      <c r="G194" s="75"/>
      <c r="H194" s="75"/>
      <c r="I194" s="75"/>
      <c r="J194" s="80"/>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row>
    <row r="195" spans="1:52" s="117" customFormat="1" hidden="1" x14ac:dyDescent="0.2">
      <c r="A195" s="118"/>
      <c r="B195" s="75"/>
      <c r="C195" s="75"/>
      <c r="D195" s="75"/>
      <c r="E195" s="75"/>
      <c r="F195" s="75"/>
      <c r="G195" s="75"/>
      <c r="H195" s="75"/>
      <c r="I195" s="75"/>
      <c r="J195" s="80"/>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row>
    <row r="196" spans="1:52" s="117" customFormat="1" hidden="1" x14ac:dyDescent="0.2">
      <c r="A196" s="118"/>
      <c r="B196" s="75"/>
      <c r="C196" s="75"/>
      <c r="D196" s="75"/>
      <c r="E196" s="75"/>
      <c r="F196" s="75"/>
      <c r="G196" s="75"/>
      <c r="H196" s="75"/>
      <c r="I196" s="75"/>
      <c r="J196" s="80"/>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row>
    <row r="197" spans="1:52" s="117" customFormat="1" hidden="1" x14ac:dyDescent="0.2">
      <c r="A197" s="118"/>
      <c r="B197" s="75"/>
      <c r="C197" s="75"/>
      <c r="D197" s="75"/>
      <c r="E197" s="75"/>
      <c r="F197" s="75"/>
      <c r="G197" s="75"/>
      <c r="H197" s="75"/>
      <c r="I197" s="75"/>
      <c r="J197" s="80"/>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row>
    <row r="198" spans="1:52" s="117" customFormat="1" hidden="1" x14ac:dyDescent="0.2">
      <c r="A198" s="118"/>
      <c r="B198" s="75"/>
      <c r="C198" s="75"/>
      <c r="D198" s="75"/>
      <c r="E198" s="75"/>
      <c r="F198" s="75"/>
      <c r="G198" s="75"/>
      <c r="H198" s="75"/>
      <c r="I198" s="75"/>
      <c r="J198" s="80"/>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row>
    <row r="199" spans="1:52" s="117" customFormat="1" hidden="1" x14ac:dyDescent="0.2">
      <c r="A199" s="118"/>
      <c r="B199" s="75"/>
      <c r="C199" s="75"/>
      <c r="D199" s="75"/>
      <c r="E199" s="75"/>
      <c r="F199" s="75"/>
      <c r="G199" s="75"/>
      <c r="H199" s="75"/>
      <c r="I199" s="75"/>
      <c r="J199" s="80"/>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row>
    <row r="200" spans="1:52" s="117" customFormat="1" hidden="1" x14ac:dyDescent="0.2">
      <c r="A200" s="118"/>
      <c r="B200" s="75"/>
      <c r="C200" s="75"/>
      <c r="D200" s="75"/>
      <c r="E200" s="75"/>
      <c r="F200" s="75"/>
      <c r="G200" s="75"/>
      <c r="H200" s="75"/>
      <c r="I200" s="75"/>
      <c r="J200" s="80"/>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c r="AY200" s="75"/>
      <c r="AZ200" s="75"/>
    </row>
    <row r="201" spans="1:52" s="117" customFormat="1" hidden="1" x14ac:dyDescent="0.2">
      <c r="A201" s="118"/>
      <c r="B201" s="75"/>
      <c r="C201" s="75"/>
      <c r="D201" s="75"/>
      <c r="E201" s="75"/>
      <c r="F201" s="75"/>
      <c r="G201" s="75"/>
      <c r="H201" s="75"/>
      <c r="I201" s="75"/>
      <c r="J201" s="80"/>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row>
    <row r="202" spans="1:52" s="117" customFormat="1" hidden="1" x14ac:dyDescent="0.2">
      <c r="A202" s="118"/>
      <c r="B202" s="75"/>
      <c r="C202" s="75"/>
      <c r="D202" s="75"/>
      <c r="E202" s="75"/>
      <c r="F202" s="75"/>
      <c r="G202" s="75"/>
      <c r="H202" s="75"/>
      <c r="I202" s="75"/>
      <c r="J202" s="80"/>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c r="AY202" s="75"/>
      <c r="AZ202" s="75"/>
    </row>
    <row r="203" spans="1:52" s="117" customFormat="1" hidden="1" x14ac:dyDescent="0.2">
      <c r="A203" s="118"/>
      <c r="B203" s="75"/>
      <c r="C203" s="75"/>
      <c r="D203" s="75"/>
      <c r="E203" s="75"/>
      <c r="F203" s="75"/>
      <c r="G203" s="75"/>
      <c r="H203" s="75"/>
      <c r="I203" s="75"/>
      <c r="J203" s="80"/>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row>
    <row r="204" spans="1:52" s="117" customFormat="1" hidden="1" x14ac:dyDescent="0.2">
      <c r="A204" s="118"/>
      <c r="B204" s="75"/>
      <c r="C204" s="75"/>
      <c r="D204" s="75"/>
      <c r="E204" s="75"/>
      <c r="F204" s="75"/>
      <c r="G204" s="75"/>
      <c r="H204" s="75"/>
      <c r="I204" s="75"/>
      <c r="J204" s="80"/>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c r="AY204" s="75"/>
      <c r="AZ204" s="75"/>
    </row>
    <row r="205" spans="1:52" s="117" customFormat="1" hidden="1" x14ac:dyDescent="0.2">
      <c r="A205" s="118"/>
      <c r="B205" s="75"/>
      <c r="C205" s="75"/>
      <c r="D205" s="75"/>
      <c r="E205" s="75"/>
      <c r="F205" s="75"/>
      <c r="G205" s="75"/>
      <c r="H205" s="75"/>
      <c r="I205" s="75"/>
      <c r="J205" s="80"/>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row>
    <row r="206" spans="1:52" s="117" customFormat="1" hidden="1" x14ac:dyDescent="0.2">
      <c r="A206" s="118"/>
      <c r="B206" s="75"/>
      <c r="C206" s="75"/>
      <c r="D206" s="75"/>
      <c r="E206" s="75"/>
      <c r="F206" s="75"/>
      <c r="G206" s="75"/>
      <c r="H206" s="75"/>
      <c r="I206" s="75"/>
      <c r="J206" s="80"/>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c r="AY206" s="75"/>
      <c r="AZ206" s="75"/>
    </row>
    <row r="207" spans="1:52" s="117" customFormat="1" hidden="1" x14ac:dyDescent="0.2">
      <c r="A207" s="118"/>
      <c r="B207" s="75"/>
      <c r="C207" s="75"/>
      <c r="D207" s="75"/>
      <c r="E207" s="75"/>
      <c r="F207" s="75"/>
      <c r="G207" s="75"/>
      <c r="H207" s="75"/>
      <c r="I207" s="75"/>
      <c r="J207" s="80"/>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row>
    <row r="208" spans="1:52" s="117" customFormat="1" hidden="1" x14ac:dyDescent="0.2">
      <c r="A208" s="118"/>
      <c r="B208" s="75"/>
      <c r="C208" s="75"/>
      <c r="D208" s="75"/>
      <c r="E208" s="75"/>
      <c r="F208" s="75"/>
      <c r="G208" s="75"/>
      <c r="H208" s="75"/>
      <c r="I208" s="75"/>
      <c r="J208" s="80"/>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c r="AY208" s="75"/>
      <c r="AZ208" s="75"/>
    </row>
    <row r="209" spans="1:52" s="117" customFormat="1" hidden="1" x14ac:dyDescent="0.2">
      <c r="A209" s="118"/>
      <c r="B209" s="75"/>
      <c r="C209" s="75"/>
      <c r="D209" s="75"/>
      <c r="E209" s="75"/>
      <c r="F209" s="75"/>
      <c r="G209" s="75"/>
      <c r="H209" s="75"/>
      <c r="I209" s="75"/>
      <c r="J209" s="80"/>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row>
    <row r="210" spans="1:52" s="117" customFormat="1" hidden="1" x14ac:dyDescent="0.2">
      <c r="A210" s="118"/>
      <c r="B210" s="75"/>
      <c r="C210" s="75"/>
      <c r="D210" s="75"/>
      <c r="E210" s="75"/>
      <c r="F210" s="75"/>
      <c r="G210" s="75"/>
      <c r="H210" s="75"/>
      <c r="I210" s="75"/>
      <c r="J210" s="80"/>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c r="AY210" s="75"/>
      <c r="AZ210" s="75"/>
    </row>
    <row r="211" spans="1:52" s="117" customFormat="1" hidden="1" x14ac:dyDescent="0.2">
      <c r="A211" s="118"/>
      <c r="B211" s="75"/>
      <c r="C211" s="75"/>
      <c r="D211" s="75"/>
      <c r="E211" s="75"/>
      <c r="F211" s="75"/>
      <c r="G211" s="75"/>
      <c r="H211" s="75"/>
      <c r="I211" s="75"/>
      <c r="J211" s="80"/>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row>
    <row r="212" spans="1:52" s="117" customFormat="1" hidden="1" x14ac:dyDescent="0.2">
      <c r="A212" s="118"/>
      <c r="B212" s="75"/>
      <c r="C212" s="75"/>
      <c r="D212" s="75"/>
      <c r="E212" s="75"/>
      <c r="F212" s="75"/>
      <c r="G212" s="75"/>
      <c r="H212" s="75"/>
      <c r="I212" s="75"/>
      <c r="J212" s="80"/>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c r="AY212" s="75"/>
      <c r="AZ212" s="75"/>
    </row>
    <row r="213" spans="1:52" s="117" customFormat="1" hidden="1" x14ac:dyDescent="0.2">
      <c r="A213" s="118"/>
      <c r="B213" s="75"/>
      <c r="C213" s="75"/>
      <c r="D213" s="75"/>
      <c r="E213" s="75"/>
      <c r="F213" s="75"/>
      <c r="G213" s="75"/>
      <c r="H213" s="75"/>
      <c r="I213" s="75"/>
      <c r="J213" s="80"/>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row>
    <row r="214" spans="1:52" s="117" customFormat="1" hidden="1" x14ac:dyDescent="0.2">
      <c r="A214" s="118"/>
      <c r="B214" s="75"/>
      <c r="C214" s="75"/>
      <c r="D214" s="75"/>
      <c r="E214" s="75"/>
      <c r="F214" s="75"/>
      <c r="G214" s="75"/>
      <c r="H214" s="75"/>
      <c r="I214" s="75"/>
      <c r="J214" s="80"/>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c r="AY214" s="75"/>
      <c r="AZ214" s="75"/>
    </row>
    <row r="215" spans="1:52" s="117" customFormat="1" hidden="1" x14ac:dyDescent="0.2">
      <c r="A215" s="118"/>
      <c r="B215" s="75"/>
      <c r="C215" s="75"/>
      <c r="D215" s="75"/>
      <c r="E215" s="75"/>
      <c r="F215" s="75"/>
      <c r="G215" s="75"/>
      <c r="H215" s="75"/>
      <c r="I215" s="75"/>
      <c r="J215" s="80"/>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c r="AY215" s="75"/>
      <c r="AZ215" s="75"/>
    </row>
    <row r="216" spans="1:52" s="117" customFormat="1" hidden="1" x14ac:dyDescent="0.2">
      <c r="A216" s="118"/>
      <c r="B216" s="75"/>
      <c r="C216" s="75"/>
      <c r="D216" s="75"/>
      <c r="E216" s="75"/>
      <c r="F216" s="75"/>
      <c r="G216" s="75"/>
      <c r="H216" s="75"/>
      <c r="I216" s="75"/>
      <c r="J216" s="80"/>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c r="AY216" s="75"/>
      <c r="AZ216" s="75"/>
    </row>
    <row r="217" spans="1:52" s="117" customFormat="1" hidden="1" x14ac:dyDescent="0.2">
      <c r="A217" s="118"/>
      <c r="B217" s="75"/>
      <c r="C217" s="75"/>
      <c r="D217" s="75"/>
      <c r="E217" s="75"/>
      <c r="F217" s="75"/>
      <c r="G217" s="75"/>
      <c r="H217" s="75"/>
      <c r="I217" s="75"/>
      <c r="J217" s="80"/>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row>
    <row r="218" spans="1:52" s="117" customFormat="1" hidden="1" x14ac:dyDescent="0.2">
      <c r="A218" s="118"/>
      <c r="B218" s="75"/>
      <c r="C218" s="75"/>
      <c r="D218" s="75"/>
      <c r="E218" s="75"/>
      <c r="F218" s="75"/>
      <c r="G218" s="75"/>
      <c r="H218" s="75"/>
      <c r="I218" s="75"/>
      <c r="J218" s="80"/>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c r="AY218" s="75"/>
      <c r="AZ218" s="75"/>
    </row>
    <row r="219" spans="1:52" s="117" customFormat="1" hidden="1" x14ac:dyDescent="0.2">
      <c r="A219" s="118"/>
      <c r="B219" s="75"/>
      <c r="C219" s="75"/>
      <c r="D219" s="75"/>
      <c r="E219" s="75"/>
      <c r="F219" s="75"/>
      <c r="G219" s="75"/>
      <c r="H219" s="75"/>
      <c r="I219" s="75"/>
      <c r="J219" s="80"/>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row>
    <row r="220" spans="1:52" s="117" customFormat="1" hidden="1" x14ac:dyDescent="0.2">
      <c r="A220" s="118"/>
      <c r="B220" s="75"/>
      <c r="C220" s="75"/>
      <c r="D220" s="75"/>
      <c r="E220" s="75"/>
      <c r="F220" s="75"/>
      <c r="G220" s="75"/>
      <c r="H220" s="75"/>
      <c r="I220" s="75"/>
      <c r="J220" s="80"/>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c r="AY220" s="75"/>
      <c r="AZ220" s="75"/>
    </row>
    <row r="221" spans="1:52" s="117" customFormat="1" hidden="1" x14ac:dyDescent="0.2">
      <c r="A221" s="118"/>
      <c r="B221" s="75"/>
      <c r="C221" s="75"/>
      <c r="D221" s="75"/>
      <c r="E221" s="75"/>
      <c r="F221" s="75"/>
      <c r="G221" s="75"/>
      <c r="H221" s="75"/>
      <c r="I221" s="75"/>
      <c r="J221" s="80"/>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c r="AY221" s="75"/>
      <c r="AZ221" s="75"/>
    </row>
    <row r="222" spans="1:52" s="117" customFormat="1" hidden="1" x14ac:dyDescent="0.2">
      <c r="A222" s="118"/>
      <c r="B222" s="75"/>
      <c r="C222" s="75"/>
      <c r="D222" s="75"/>
      <c r="E222" s="75"/>
      <c r="F222" s="75"/>
      <c r="G222" s="75"/>
      <c r="H222" s="75"/>
      <c r="I222" s="75"/>
      <c r="J222" s="80"/>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c r="AY222" s="75"/>
      <c r="AZ222" s="75"/>
    </row>
    <row r="223" spans="1:52" s="117" customFormat="1" hidden="1" x14ac:dyDescent="0.2">
      <c r="A223" s="118"/>
      <c r="B223" s="75"/>
      <c r="C223" s="75"/>
      <c r="D223" s="75"/>
      <c r="E223" s="75"/>
      <c r="F223" s="75"/>
      <c r="G223" s="75"/>
      <c r="H223" s="75"/>
      <c r="I223" s="75"/>
      <c r="J223" s="80"/>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c r="AY223" s="75"/>
      <c r="AZ223" s="75"/>
    </row>
    <row r="224" spans="1:52" s="117" customFormat="1" hidden="1" x14ac:dyDescent="0.2">
      <c r="A224" s="118"/>
      <c r="B224" s="75"/>
      <c r="C224" s="75"/>
      <c r="D224" s="75"/>
      <c r="E224" s="75"/>
      <c r="F224" s="75"/>
      <c r="G224" s="75"/>
      <c r="H224" s="75"/>
      <c r="I224" s="75"/>
      <c r="J224" s="80"/>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c r="AY224" s="75"/>
      <c r="AZ224" s="75"/>
    </row>
    <row r="225" spans="1:52" s="117" customFormat="1" hidden="1" x14ac:dyDescent="0.2">
      <c r="A225" s="118"/>
      <c r="B225" s="75"/>
      <c r="C225" s="75"/>
      <c r="D225" s="75"/>
      <c r="E225" s="75"/>
      <c r="F225" s="75"/>
      <c r="G225" s="75"/>
      <c r="H225" s="75"/>
      <c r="I225" s="75"/>
      <c r="J225" s="80"/>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row>
    <row r="226" spans="1:52" s="117" customFormat="1" hidden="1" x14ac:dyDescent="0.2">
      <c r="A226" s="118"/>
      <c r="B226" s="75"/>
      <c r="C226" s="75"/>
      <c r="D226" s="75"/>
      <c r="E226" s="75"/>
      <c r="F226" s="75"/>
      <c r="G226" s="75"/>
      <c r="H226" s="75"/>
      <c r="I226" s="75"/>
      <c r="J226" s="80"/>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c r="AY226" s="75"/>
      <c r="AZ226" s="75"/>
    </row>
    <row r="227" spans="1:52" s="117" customFormat="1" hidden="1" x14ac:dyDescent="0.2">
      <c r="A227" s="118"/>
      <c r="B227" s="75"/>
      <c r="C227" s="75"/>
      <c r="D227" s="75"/>
      <c r="E227" s="75"/>
      <c r="F227" s="75"/>
      <c r="G227" s="75"/>
      <c r="H227" s="75"/>
      <c r="I227" s="75"/>
      <c r="J227" s="80"/>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c r="AY227" s="75"/>
      <c r="AZ227" s="75"/>
    </row>
    <row r="228" spans="1:52" s="117" customFormat="1" hidden="1" x14ac:dyDescent="0.2">
      <c r="A228" s="118"/>
      <c r="B228" s="75"/>
      <c r="C228" s="75"/>
      <c r="D228" s="75"/>
      <c r="E228" s="75"/>
      <c r="F228" s="75"/>
      <c r="G228" s="75"/>
      <c r="H228" s="75"/>
      <c r="I228" s="75"/>
      <c r="J228" s="80"/>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c r="AY228" s="75"/>
      <c r="AZ228" s="75"/>
    </row>
    <row r="229" spans="1:52" s="117" customFormat="1" hidden="1" x14ac:dyDescent="0.2">
      <c r="A229" s="118"/>
      <c r="B229" s="75"/>
      <c r="C229" s="75"/>
      <c r="D229" s="75"/>
      <c r="E229" s="75"/>
      <c r="F229" s="75"/>
      <c r="G229" s="75"/>
      <c r="H229" s="75"/>
      <c r="I229" s="75"/>
      <c r="J229" s="80"/>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c r="AY229" s="75"/>
      <c r="AZ229" s="75"/>
    </row>
    <row r="230" spans="1:52" s="117" customFormat="1" hidden="1" x14ac:dyDescent="0.2">
      <c r="A230" s="118"/>
      <c r="B230" s="75"/>
      <c r="C230" s="75"/>
      <c r="D230" s="75"/>
      <c r="E230" s="75"/>
      <c r="F230" s="75"/>
      <c r="G230" s="75"/>
      <c r="H230" s="75"/>
      <c r="I230" s="75"/>
      <c r="J230" s="80"/>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c r="AY230" s="75"/>
      <c r="AZ230" s="75"/>
    </row>
    <row r="231" spans="1:52" s="117" customFormat="1" hidden="1" x14ac:dyDescent="0.2">
      <c r="A231" s="118"/>
      <c r="B231" s="75"/>
      <c r="C231" s="75"/>
      <c r="D231" s="75"/>
      <c r="E231" s="75"/>
      <c r="F231" s="75"/>
      <c r="G231" s="75"/>
      <c r="H231" s="75"/>
      <c r="I231" s="75"/>
      <c r="J231" s="80"/>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row>
    <row r="232" spans="1:52" s="117" customFormat="1" hidden="1" x14ac:dyDescent="0.2">
      <c r="A232" s="118"/>
      <c r="B232" s="75"/>
      <c r="C232" s="75"/>
      <c r="D232" s="75"/>
      <c r="E232" s="75"/>
      <c r="F232" s="75"/>
      <c r="G232" s="75"/>
      <c r="H232" s="75"/>
      <c r="I232" s="75"/>
      <c r="J232" s="80"/>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c r="AY232" s="75"/>
      <c r="AZ232" s="75"/>
    </row>
    <row r="233" spans="1:52" s="117" customFormat="1" hidden="1" x14ac:dyDescent="0.2">
      <c r="A233" s="118"/>
      <c r="B233" s="75"/>
      <c r="C233" s="75"/>
      <c r="D233" s="75"/>
      <c r="E233" s="75"/>
      <c r="F233" s="75"/>
      <c r="G233" s="75"/>
      <c r="H233" s="75"/>
      <c r="I233" s="75"/>
      <c r="J233" s="80"/>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c r="AY233" s="75"/>
      <c r="AZ233" s="75"/>
    </row>
    <row r="234" spans="1:52" s="117" customFormat="1" hidden="1" x14ac:dyDescent="0.2">
      <c r="A234" s="118"/>
      <c r="B234" s="75"/>
      <c r="C234" s="75"/>
      <c r="D234" s="75"/>
      <c r="E234" s="75"/>
      <c r="F234" s="75"/>
      <c r="G234" s="75"/>
      <c r="H234" s="75"/>
      <c r="I234" s="75"/>
      <c r="J234" s="80"/>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c r="AY234" s="75"/>
      <c r="AZ234" s="75"/>
    </row>
    <row r="235" spans="1:52" s="117" customFormat="1" hidden="1" x14ac:dyDescent="0.2">
      <c r="A235" s="118"/>
      <c r="B235" s="75"/>
      <c r="C235" s="75"/>
      <c r="D235" s="75"/>
      <c r="E235" s="75"/>
      <c r="F235" s="75"/>
      <c r="G235" s="75"/>
      <c r="H235" s="75"/>
      <c r="I235" s="75"/>
      <c r="J235" s="80"/>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c r="AY235" s="75"/>
      <c r="AZ235" s="75"/>
    </row>
    <row r="236" spans="1:52" s="117" customFormat="1" hidden="1" x14ac:dyDescent="0.2">
      <c r="A236" s="118"/>
      <c r="B236" s="75"/>
      <c r="C236" s="75"/>
      <c r="D236" s="75"/>
      <c r="E236" s="75"/>
      <c r="F236" s="75"/>
      <c r="G236" s="75"/>
      <c r="H236" s="75"/>
      <c r="I236" s="75"/>
      <c r="J236" s="80"/>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c r="AY236" s="75"/>
      <c r="AZ236" s="75"/>
    </row>
    <row r="237" spans="1:52" s="117" customFormat="1" hidden="1" x14ac:dyDescent="0.2">
      <c r="A237" s="118"/>
      <c r="B237" s="75"/>
      <c r="C237" s="75"/>
      <c r="D237" s="75"/>
      <c r="E237" s="75"/>
      <c r="F237" s="75"/>
      <c r="G237" s="75"/>
      <c r="H237" s="75"/>
      <c r="I237" s="75"/>
      <c r="J237" s="80"/>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c r="AY237" s="75"/>
      <c r="AZ237" s="75"/>
    </row>
    <row r="238" spans="1:52" s="117" customFormat="1" hidden="1" x14ac:dyDescent="0.2">
      <c r="A238" s="118"/>
      <c r="B238" s="75"/>
      <c r="C238" s="75"/>
      <c r="D238" s="75"/>
      <c r="E238" s="75"/>
      <c r="F238" s="75"/>
      <c r="G238" s="75"/>
      <c r="H238" s="75"/>
      <c r="I238" s="75"/>
      <c r="J238" s="80"/>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c r="AY238" s="75"/>
      <c r="AZ238" s="75"/>
    </row>
    <row r="239" spans="1:52" s="117" customFormat="1" hidden="1" x14ac:dyDescent="0.2">
      <c r="A239" s="118"/>
      <c r="B239" s="75"/>
      <c r="C239" s="75"/>
      <c r="D239" s="75"/>
      <c r="E239" s="75"/>
      <c r="F239" s="75"/>
      <c r="G239" s="75"/>
      <c r="H239" s="75"/>
      <c r="I239" s="75"/>
      <c r="J239" s="80"/>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c r="AY239" s="75"/>
      <c r="AZ239" s="75"/>
    </row>
    <row r="240" spans="1:52" s="117" customFormat="1" hidden="1" x14ac:dyDescent="0.2">
      <c r="A240" s="118"/>
      <c r="B240" s="75"/>
      <c r="C240" s="75"/>
      <c r="D240" s="75"/>
      <c r="E240" s="75"/>
      <c r="F240" s="75"/>
      <c r="G240" s="75"/>
      <c r="H240" s="75"/>
      <c r="I240" s="75"/>
      <c r="J240" s="80"/>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c r="AY240" s="75"/>
      <c r="AZ240" s="75"/>
    </row>
    <row r="241" spans="1:52" s="117" customFormat="1" hidden="1" x14ac:dyDescent="0.2">
      <c r="A241" s="118"/>
      <c r="B241" s="75"/>
      <c r="C241" s="75"/>
      <c r="D241" s="75"/>
      <c r="E241" s="75"/>
      <c r="F241" s="75"/>
      <c r="G241" s="75"/>
      <c r="H241" s="75"/>
      <c r="I241" s="75"/>
      <c r="J241" s="80"/>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c r="AY241" s="75"/>
      <c r="AZ241" s="75"/>
    </row>
    <row r="242" spans="1:52" s="117" customFormat="1" hidden="1" x14ac:dyDescent="0.2">
      <c r="A242" s="118"/>
      <c r="B242" s="75"/>
      <c r="C242" s="75"/>
      <c r="D242" s="75"/>
      <c r="E242" s="75"/>
      <c r="F242" s="75"/>
      <c r="G242" s="75"/>
      <c r="H242" s="75"/>
      <c r="I242" s="75"/>
      <c r="J242" s="80"/>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c r="AY242" s="75"/>
      <c r="AZ242" s="75"/>
    </row>
    <row r="243" spans="1:52" s="117" customFormat="1" hidden="1" x14ac:dyDescent="0.2">
      <c r="A243" s="118"/>
      <c r="B243" s="75"/>
      <c r="C243" s="75"/>
      <c r="D243" s="75"/>
      <c r="E243" s="75"/>
      <c r="F243" s="75"/>
      <c r="G243" s="75"/>
      <c r="H243" s="75"/>
      <c r="I243" s="75"/>
      <c r="J243" s="80"/>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c r="AY243" s="75"/>
      <c r="AZ243" s="75"/>
    </row>
    <row r="244" spans="1:52" s="117" customFormat="1" hidden="1" x14ac:dyDescent="0.2">
      <c r="A244" s="118"/>
      <c r="B244" s="75"/>
      <c r="C244" s="75"/>
      <c r="D244" s="75"/>
      <c r="E244" s="75"/>
      <c r="F244" s="75"/>
      <c r="G244" s="75"/>
      <c r="H244" s="75"/>
      <c r="I244" s="75"/>
      <c r="J244" s="80"/>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c r="AY244" s="75"/>
      <c r="AZ244" s="75"/>
    </row>
    <row r="245" spans="1:52" s="117" customFormat="1" hidden="1" x14ac:dyDescent="0.2">
      <c r="A245" s="118"/>
      <c r="B245" s="75"/>
      <c r="C245" s="75"/>
      <c r="D245" s="75"/>
      <c r="E245" s="75"/>
      <c r="F245" s="75"/>
      <c r="G245" s="75"/>
      <c r="H245" s="75"/>
      <c r="I245" s="75"/>
      <c r="J245" s="80"/>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row>
    <row r="246" spans="1:52" s="117" customFormat="1" hidden="1" x14ac:dyDescent="0.2">
      <c r="A246" s="118"/>
      <c r="B246" s="75"/>
      <c r="C246" s="75"/>
      <c r="D246" s="75"/>
      <c r="E246" s="75"/>
      <c r="F246" s="75"/>
      <c r="G246" s="75"/>
      <c r="H246" s="75"/>
      <c r="I246" s="75"/>
      <c r="J246" s="80"/>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c r="AY246" s="75"/>
      <c r="AZ246" s="75"/>
    </row>
    <row r="247" spans="1:52" s="117" customFormat="1" hidden="1" x14ac:dyDescent="0.2">
      <c r="A247" s="118"/>
      <c r="B247" s="75"/>
      <c r="C247" s="75"/>
      <c r="D247" s="75"/>
      <c r="E247" s="75"/>
      <c r="F247" s="75"/>
      <c r="G247" s="75"/>
      <c r="H247" s="75"/>
      <c r="I247" s="75"/>
      <c r="J247" s="80"/>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c r="AY247" s="75"/>
      <c r="AZ247" s="75"/>
    </row>
    <row r="248" spans="1:52" s="117" customFormat="1" hidden="1" x14ac:dyDescent="0.2">
      <c r="A248" s="118"/>
      <c r="B248" s="75"/>
      <c r="C248" s="75"/>
      <c r="D248" s="75"/>
      <c r="E248" s="75"/>
      <c r="F248" s="75"/>
      <c r="G248" s="75"/>
      <c r="H248" s="75"/>
      <c r="I248" s="75"/>
      <c r="J248" s="80"/>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c r="AY248" s="75"/>
      <c r="AZ248" s="75"/>
    </row>
    <row r="249" spans="1:52" s="117" customFormat="1" hidden="1" x14ac:dyDescent="0.2">
      <c r="A249" s="118"/>
      <c r="B249" s="75"/>
      <c r="C249" s="75"/>
      <c r="D249" s="75"/>
      <c r="E249" s="75"/>
      <c r="F249" s="75"/>
      <c r="G249" s="75"/>
      <c r="H249" s="75"/>
      <c r="I249" s="75"/>
      <c r="J249" s="80"/>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c r="AY249" s="75"/>
      <c r="AZ249" s="75"/>
    </row>
    <row r="250" spans="1:52" s="117" customFormat="1" hidden="1" x14ac:dyDescent="0.2">
      <c r="A250" s="118"/>
      <c r="B250" s="75"/>
      <c r="C250" s="75"/>
      <c r="D250" s="75"/>
      <c r="E250" s="75"/>
      <c r="F250" s="75"/>
      <c r="G250" s="75"/>
      <c r="H250" s="75"/>
      <c r="I250" s="75"/>
      <c r="J250" s="80"/>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c r="AY250" s="75"/>
      <c r="AZ250" s="75"/>
    </row>
    <row r="251" spans="1:52" s="117" customFormat="1" hidden="1" x14ac:dyDescent="0.2">
      <c r="A251" s="118"/>
      <c r="B251" s="75"/>
      <c r="C251" s="75"/>
      <c r="D251" s="75"/>
      <c r="E251" s="75"/>
      <c r="F251" s="75"/>
      <c r="G251" s="75"/>
      <c r="H251" s="75"/>
      <c r="I251" s="75"/>
      <c r="J251" s="80"/>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row>
    <row r="252" spans="1:52" s="117" customFormat="1" hidden="1" x14ac:dyDescent="0.2">
      <c r="A252" s="118"/>
      <c r="B252" s="75"/>
      <c r="C252" s="75"/>
      <c r="D252" s="75"/>
      <c r="E252" s="75"/>
      <c r="F252" s="75"/>
      <c r="G252" s="75"/>
      <c r="H252" s="75"/>
      <c r="I252" s="75"/>
      <c r="J252" s="80"/>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c r="AY252" s="75"/>
      <c r="AZ252" s="75"/>
    </row>
    <row r="253" spans="1:52" s="117" customFormat="1" hidden="1" x14ac:dyDescent="0.2">
      <c r="A253" s="118"/>
      <c r="B253" s="75"/>
      <c r="C253" s="75"/>
      <c r="D253" s="75"/>
      <c r="E253" s="75"/>
      <c r="F253" s="75"/>
      <c r="G253" s="75"/>
      <c r="H253" s="75"/>
      <c r="I253" s="75"/>
      <c r="J253" s="80"/>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c r="AY253" s="75"/>
      <c r="AZ253" s="75"/>
    </row>
    <row r="254" spans="1:52" s="117" customFormat="1" hidden="1" x14ac:dyDescent="0.2">
      <c r="A254" s="118"/>
      <c r="B254" s="75"/>
      <c r="C254" s="75"/>
      <c r="D254" s="75"/>
      <c r="E254" s="75"/>
      <c r="F254" s="75"/>
      <c r="G254" s="75"/>
      <c r="H254" s="75"/>
      <c r="I254" s="75"/>
      <c r="J254" s="80"/>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c r="AY254" s="75"/>
      <c r="AZ254" s="75"/>
    </row>
    <row r="255" spans="1:52" s="117" customFormat="1" hidden="1" x14ac:dyDescent="0.2">
      <c r="A255" s="118"/>
      <c r="B255" s="75"/>
      <c r="C255" s="75"/>
      <c r="D255" s="75"/>
      <c r="E255" s="75"/>
      <c r="F255" s="75"/>
      <c r="G255" s="75"/>
      <c r="H255" s="75"/>
      <c r="I255" s="75"/>
      <c r="J255" s="80"/>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c r="AY255" s="75"/>
      <c r="AZ255" s="75"/>
    </row>
    <row r="256" spans="1:52" s="117" customFormat="1" hidden="1" x14ac:dyDescent="0.2">
      <c r="A256" s="118"/>
      <c r="B256" s="75"/>
      <c r="C256" s="75"/>
      <c r="D256" s="75"/>
      <c r="E256" s="75"/>
      <c r="F256" s="75"/>
      <c r="G256" s="75"/>
      <c r="H256" s="75"/>
      <c r="I256" s="75"/>
      <c r="J256" s="80"/>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c r="AY256" s="75"/>
      <c r="AZ256" s="75"/>
    </row>
    <row r="257" spans="1:52" s="117" customFormat="1" hidden="1" x14ac:dyDescent="0.2">
      <c r="A257" s="118"/>
      <c r="B257" s="75"/>
      <c r="C257" s="75"/>
      <c r="D257" s="75"/>
      <c r="E257" s="75"/>
      <c r="F257" s="75"/>
      <c r="G257" s="75"/>
      <c r="H257" s="75"/>
      <c r="I257" s="75"/>
      <c r="J257" s="80"/>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row>
    <row r="258" spans="1:52" s="117" customFormat="1" hidden="1" x14ac:dyDescent="0.2">
      <c r="A258" s="118"/>
      <c r="B258" s="75"/>
      <c r="C258" s="75"/>
      <c r="D258" s="75"/>
      <c r="E258" s="75"/>
      <c r="F258" s="75"/>
      <c r="G258" s="75"/>
      <c r="H258" s="75"/>
      <c r="I258" s="75"/>
      <c r="J258" s="80"/>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c r="AY258" s="75"/>
      <c r="AZ258" s="75"/>
    </row>
    <row r="259" spans="1:52" s="117" customFormat="1" hidden="1" x14ac:dyDescent="0.2">
      <c r="A259" s="118"/>
      <c r="B259" s="75"/>
      <c r="C259" s="75"/>
      <c r="D259" s="75"/>
      <c r="E259" s="75"/>
      <c r="F259" s="75"/>
      <c r="G259" s="75"/>
      <c r="H259" s="75"/>
      <c r="I259" s="75"/>
      <c r="J259" s="80"/>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c r="AY259" s="75"/>
      <c r="AZ259" s="75"/>
    </row>
    <row r="260" spans="1:52" s="117" customFormat="1" hidden="1" x14ac:dyDescent="0.2">
      <c r="A260" s="118"/>
      <c r="B260" s="75"/>
      <c r="C260" s="75"/>
      <c r="D260" s="75"/>
      <c r="E260" s="75"/>
      <c r="F260" s="75"/>
      <c r="G260" s="75"/>
      <c r="H260" s="75"/>
      <c r="I260" s="75"/>
      <c r="J260" s="80"/>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c r="AY260" s="75"/>
      <c r="AZ260" s="75"/>
    </row>
    <row r="261" spans="1:52" s="117" customFormat="1" hidden="1" x14ac:dyDescent="0.2">
      <c r="A261" s="118"/>
      <c r="B261" s="75"/>
      <c r="C261" s="75"/>
      <c r="D261" s="75"/>
      <c r="E261" s="75"/>
      <c r="F261" s="75"/>
      <c r="G261" s="75"/>
      <c r="H261" s="75"/>
      <c r="I261" s="75"/>
      <c r="J261" s="80"/>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c r="AY261" s="75"/>
      <c r="AZ261" s="75"/>
    </row>
    <row r="262" spans="1:52" s="117" customFormat="1" hidden="1" x14ac:dyDescent="0.2">
      <c r="A262" s="118"/>
      <c r="B262" s="75"/>
      <c r="C262" s="75"/>
      <c r="D262" s="75"/>
      <c r="E262" s="75"/>
      <c r="F262" s="75"/>
      <c r="G262" s="75"/>
      <c r="H262" s="75"/>
      <c r="I262" s="75"/>
      <c r="J262" s="80"/>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c r="AY262" s="75"/>
      <c r="AZ262" s="75"/>
    </row>
    <row r="263" spans="1:52" s="117" customFormat="1" hidden="1" x14ac:dyDescent="0.2">
      <c r="A263" s="118"/>
      <c r="B263" s="75"/>
      <c r="C263" s="75"/>
      <c r="D263" s="75"/>
      <c r="E263" s="75"/>
      <c r="F263" s="75"/>
      <c r="G263" s="75"/>
      <c r="H263" s="75"/>
      <c r="I263" s="75"/>
      <c r="J263" s="80"/>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row>
    <row r="264" spans="1:52" s="117" customFormat="1" hidden="1" x14ac:dyDescent="0.2">
      <c r="A264" s="118"/>
      <c r="B264" s="75"/>
      <c r="C264" s="75"/>
      <c r="D264" s="75"/>
      <c r="E264" s="75"/>
      <c r="F264" s="75"/>
      <c r="G264" s="75"/>
      <c r="H264" s="75"/>
      <c r="I264" s="75"/>
      <c r="J264" s="80"/>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c r="AY264" s="75"/>
      <c r="AZ264" s="75"/>
    </row>
    <row r="265" spans="1:52" s="117" customFormat="1" hidden="1" x14ac:dyDescent="0.2">
      <c r="A265" s="118"/>
      <c r="B265" s="75"/>
      <c r="C265" s="75"/>
      <c r="D265" s="75"/>
      <c r="E265" s="75"/>
      <c r="F265" s="75"/>
      <c r="G265" s="75"/>
      <c r="H265" s="75"/>
      <c r="I265" s="75"/>
      <c r="J265" s="80"/>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c r="AY265" s="75"/>
      <c r="AZ265" s="75"/>
    </row>
    <row r="266" spans="1:52" s="117" customFormat="1" hidden="1" x14ac:dyDescent="0.2">
      <c r="A266" s="118"/>
      <c r="B266" s="75"/>
      <c r="C266" s="75"/>
      <c r="D266" s="75"/>
      <c r="E266" s="75"/>
      <c r="F266" s="75"/>
      <c r="G266" s="75"/>
      <c r="H266" s="75"/>
      <c r="I266" s="75"/>
      <c r="J266" s="80"/>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c r="AY266" s="75"/>
      <c r="AZ266" s="75"/>
    </row>
    <row r="267" spans="1:52" s="117" customFormat="1" hidden="1" x14ac:dyDescent="0.2">
      <c r="A267" s="118"/>
      <c r="B267" s="75"/>
      <c r="C267" s="75"/>
      <c r="D267" s="75"/>
      <c r="E267" s="75"/>
      <c r="F267" s="75"/>
      <c r="G267" s="75"/>
      <c r="H267" s="75"/>
      <c r="I267" s="75"/>
      <c r="J267" s="80"/>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c r="AY267" s="75"/>
      <c r="AZ267" s="75"/>
    </row>
    <row r="268" spans="1:52" s="117" customFormat="1" hidden="1" x14ac:dyDescent="0.2">
      <c r="A268" s="118"/>
      <c r="B268" s="75"/>
      <c r="C268" s="75"/>
      <c r="D268" s="75"/>
      <c r="E268" s="75"/>
      <c r="F268" s="75"/>
      <c r="G268" s="75"/>
      <c r="H268" s="75"/>
      <c r="I268" s="75"/>
      <c r="J268" s="80"/>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c r="AY268" s="75"/>
      <c r="AZ268" s="75"/>
    </row>
    <row r="269" spans="1:52" s="117" customFormat="1" hidden="1" x14ac:dyDescent="0.2">
      <c r="A269" s="118"/>
      <c r="B269" s="75"/>
      <c r="C269" s="75"/>
      <c r="D269" s="75"/>
      <c r="E269" s="75"/>
      <c r="F269" s="75"/>
      <c r="G269" s="75"/>
      <c r="H269" s="75"/>
      <c r="I269" s="75"/>
      <c r="J269" s="80"/>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row>
    <row r="270" spans="1:52" s="117" customFormat="1" hidden="1" x14ac:dyDescent="0.2">
      <c r="A270" s="118"/>
      <c r="B270" s="75"/>
      <c r="C270" s="75"/>
      <c r="D270" s="75"/>
      <c r="E270" s="75"/>
      <c r="F270" s="75"/>
      <c r="G270" s="75"/>
      <c r="H270" s="75"/>
      <c r="I270" s="75"/>
      <c r="J270" s="80"/>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c r="AY270" s="75"/>
      <c r="AZ270" s="75"/>
    </row>
    <row r="271" spans="1:52" s="117" customFormat="1" hidden="1" x14ac:dyDescent="0.2">
      <c r="A271" s="118"/>
      <c r="B271" s="75"/>
      <c r="C271" s="75"/>
      <c r="D271" s="75"/>
      <c r="E271" s="75"/>
      <c r="F271" s="75"/>
      <c r="G271" s="75"/>
      <c r="H271" s="75"/>
      <c r="I271" s="75"/>
      <c r="J271" s="80"/>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c r="AY271" s="75"/>
      <c r="AZ271" s="75"/>
    </row>
    <row r="272" spans="1:52" s="117" customFormat="1" hidden="1" x14ac:dyDescent="0.2">
      <c r="A272" s="118"/>
      <c r="B272" s="75"/>
      <c r="C272" s="75"/>
      <c r="D272" s="75"/>
      <c r="E272" s="75"/>
      <c r="F272" s="75"/>
      <c r="G272" s="75"/>
      <c r="H272" s="75"/>
      <c r="I272" s="75"/>
      <c r="J272" s="80"/>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c r="AY272" s="75"/>
      <c r="AZ272" s="75"/>
    </row>
    <row r="273" spans="1:52" s="117" customFormat="1" hidden="1" x14ac:dyDescent="0.2">
      <c r="A273" s="118"/>
      <c r="B273" s="75"/>
      <c r="C273" s="75"/>
      <c r="D273" s="75"/>
      <c r="E273" s="75"/>
      <c r="F273" s="75"/>
      <c r="G273" s="75"/>
      <c r="H273" s="75"/>
      <c r="I273" s="75"/>
      <c r="J273" s="80"/>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c r="AY273" s="75"/>
      <c r="AZ273" s="75"/>
    </row>
    <row r="274" spans="1:52" s="117" customFormat="1" hidden="1" x14ac:dyDescent="0.2">
      <c r="A274" s="118"/>
      <c r="B274" s="75"/>
      <c r="C274" s="75"/>
      <c r="D274" s="75"/>
      <c r="E274" s="75"/>
      <c r="F274" s="75"/>
      <c r="G274" s="75"/>
      <c r="H274" s="75"/>
      <c r="I274" s="75"/>
      <c r="J274" s="80"/>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c r="AY274" s="75"/>
      <c r="AZ274" s="75"/>
    </row>
    <row r="275" spans="1:52" s="117" customFormat="1" hidden="1" x14ac:dyDescent="0.2">
      <c r="A275" s="118"/>
      <c r="B275" s="75"/>
      <c r="C275" s="75"/>
      <c r="D275" s="75"/>
      <c r="E275" s="75"/>
      <c r="F275" s="75"/>
      <c r="G275" s="75"/>
      <c r="H275" s="75"/>
      <c r="I275" s="75"/>
      <c r="J275" s="80"/>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c r="AY275" s="75"/>
      <c r="AZ275" s="75"/>
    </row>
    <row r="276" spans="1:52" s="117" customFormat="1" hidden="1" x14ac:dyDescent="0.2">
      <c r="A276" s="118"/>
      <c r="B276" s="75"/>
      <c r="C276" s="75"/>
      <c r="D276" s="75"/>
      <c r="E276" s="75"/>
      <c r="F276" s="75"/>
      <c r="G276" s="75"/>
      <c r="H276" s="75"/>
      <c r="I276" s="75"/>
      <c r="J276" s="80"/>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c r="AY276" s="75"/>
      <c r="AZ276" s="75"/>
    </row>
    <row r="277" spans="1:52" s="117" customFormat="1" hidden="1" x14ac:dyDescent="0.2">
      <c r="A277" s="118"/>
      <c r="B277" s="75"/>
      <c r="C277" s="75"/>
      <c r="D277" s="75"/>
      <c r="E277" s="75"/>
      <c r="F277" s="75"/>
      <c r="G277" s="75"/>
      <c r="H277" s="75"/>
      <c r="I277" s="75"/>
      <c r="J277" s="80"/>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c r="AY277" s="75"/>
      <c r="AZ277" s="75"/>
    </row>
    <row r="278" spans="1:52" s="117" customFormat="1" hidden="1" x14ac:dyDescent="0.2">
      <c r="A278" s="118"/>
      <c r="B278" s="75"/>
      <c r="C278" s="75"/>
      <c r="D278" s="75"/>
      <c r="E278" s="75"/>
      <c r="F278" s="75"/>
      <c r="G278" s="75"/>
      <c r="H278" s="75"/>
      <c r="I278" s="75"/>
      <c r="J278" s="80"/>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c r="AY278" s="75"/>
      <c r="AZ278" s="75"/>
    </row>
    <row r="279" spans="1:52" s="117" customFormat="1" hidden="1" x14ac:dyDescent="0.2">
      <c r="A279" s="118"/>
      <c r="B279" s="75"/>
      <c r="C279" s="75"/>
      <c r="D279" s="75"/>
      <c r="E279" s="75"/>
      <c r="F279" s="75"/>
      <c r="G279" s="75"/>
      <c r="H279" s="75"/>
      <c r="I279" s="75"/>
      <c r="J279" s="80"/>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c r="AY279" s="75"/>
      <c r="AZ279" s="75"/>
    </row>
    <row r="280" spans="1:52" s="117" customFormat="1" hidden="1" x14ac:dyDescent="0.2">
      <c r="A280" s="118"/>
      <c r="B280" s="75"/>
      <c r="C280" s="75"/>
      <c r="D280" s="75"/>
      <c r="E280" s="75"/>
      <c r="F280" s="75"/>
      <c r="G280" s="75"/>
      <c r="H280" s="75"/>
      <c r="I280" s="75"/>
      <c r="J280" s="80"/>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c r="AY280" s="75"/>
      <c r="AZ280" s="75"/>
    </row>
    <row r="281" spans="1:52" s="117" customFormat="1" hidden="1" x14ac:dyDescent="0.2">
      <c r="A281" s="118"/>
      <c r="B281" s="75"/>
      <c r="C281" s="75"/>
      <c r="D281" s="75"/>
      <c r="E281" s="75"/>
      <c r="F281" s="75"/>
      <c r="G281" s="75"/>
      <c r="H281" s="75"/>
      <c r="I281" s="75"/>
      <c r="J281" s="80"/>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c r="AY281" s="75"/>
      <c r="AZ281" s="75"/>
    </row>
    <row r="282" spans="1:52" s="117" customFormat="1" hidden="1" x14ac:dyDescent="0.2">
      <c r="A282" s="118"/>
      <c r="B282" s="75"/>
      <c r="C282" s="75"/>
      <c r="D282" s="75"/>
      <c r="E282" s="75"/>
      <c r="F282" s="75"/>
      <c r="G282" s="75"/>
      <c r="H282" s="75"/>
      <c r="I282" s="75"/>
      <c r="J282" s="80"/>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c r="AY282" s="75"/>
      <c r="AZ282" s="75"/>
    </row>
    <row r="283" spans="1:52" s="117" customFormat="1" hidden="1" x14ac:dyDescent="0.2">
      <c r="A283" s="118"/>
      <c r="B283" s="75"/>
      <c r="C283" s="75"/>
      <c r="D283" s="75"/>
      <c r="E283" s="75"/>
      <c r="F283" s="75"/>
      <c r="G283" s="75"/>
      <c r="H283" s="75"/>
      <c r="I283" s="75"/>
      <c r="J283" s="80"/>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c r="AY283" s="75"/>
      <c r="AZ283" s="75"/>
    </row>
    <row r="284" spans="1:52" s="117" customFormat="1" hidden="1" x14ac:dyDescent="0.2">
      <c r="A284" s="118"/>
      <c r="B284" s="75"/>
      <c r="C284" s="75"/>
      <c r="D284" s="75"/>
      <c r="E284" s="75"/>
      <c r="F284" s="75"/>
      <c r="G284" s="75"/>
      <c r="H284" s="75"/>
      <c r="I284" s="75"/>
      <c r="J284" s="80"/>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c r="AY284" s="75"/>
      <c r="AZ284" s="75"/>
    </row>
    <row r="285" spans="1:52" s="117" customFormat="1" hidden="1" x14ac:dyDescent="0.2">
      <c r="A285" s="118"/>
      <c r="B285" s="75"/>
      <c r="C285" s="75"/>
      <c r="D285" s="75"/>
      <c r="E285" s="75"/>
      <c r="F285" s="75"/>
      <c r="G285" s="75"/>
      <c r="H285" s="75"/>
      <c r="I285" s="75"/>
      <c r="J285" s="80"/>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c r="AY285" s="75"/>
      <c r="AZ285" s="75"/>
    </row>
    <row r="286" spans="1:52" s="117" customFormat="1" hidden="1" x14ac:dyDescent="0.2">
      <c r="A286" s="118"/>
      <c r="B286" s="75"/>
      <c r="C286" s="75"/>
      <c r="D286" s="75"/>
      <c r="E286" s="75"/>
      <c r="F286" s="75"/>
      <c r="G286" s="75"/>
      <c r="H286" s="75"/>
      <c r="I286" s="75"/>
      <c r="J286" s="80"/>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c r="AY286" s="75"/>
      <c r="AZ286" s="75"/>
    </row>
    <row r="287" spans="1:52" s="117" customFormat="1" hidden="1" x14ac:dyDescent="0.2">
      <c r="A287" s="118"/>
      <c r="B287" s="75"/>
      <c r="C287" s="75"/>
      <c r="D287" s="75"/>
      <c r="E287" s="75"/>
      <c r="F287" s="75"/>
      <c r="G287" s="75"/>
      <c r="H287" s="75"/>
      <c r="I287" s="75"/>
      <c r="J287" s="80"/>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c r="AY287" s="75"/>
      <c r="AZ287" s="75"/>
    </row>
    <row r="288" spans="1:52" s="117" customFormat="1" hidden="1" x14ac:dyDescent="0.2">
      <c r="A288" s="118"/>
      <c r="B288" s="75"/>
      <c r="C288" s="75"/>
      <c r="D288" s="75"/>
      <c r="E288" s="75"/>
      <c r="F288" s="75"/>
      <c r="G288" s="75"/>
      <c r="H288" s="75"/>
      <c r="I288" s="75"/>
      <c r="J288" s="80"/>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c r="AY288" s="75"/>
      <c r="AZ288" s="75"/>
    </row>
    <row r="289" spans="1:52" s="117" customFormat="1" hidden="1" x14ac:dyDescent="0.2">
      <c r="A289" s="118"/>
      <c r="B289" s="75"/>
      <c r="C289" s="75"/>
      <c r="D289" s="75"/>
      <c r="E289" s="75"/>
      <c r="F289" s="75"/>
      <c r="G289" s="75"/>
      <c r="H289" s="75"/>
      <c r="I289" s="75"/>
      <c r="J289" s="80"/>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c r="AY289" s="75"/>
      <c r="AZ289" s="75"/>
    </row>
    <row r="290" spans="1:52" s="117" customFormat="1" hidden="1" x14ac:dyDescent="0.2">
      <c r="A290" s="118"/>
      <c r="B290" s="75"/>
      <c r="C290" s="75"/>
      <c r="D290" s="75"/>
      <c r="E290" s="75"/>
      <c r="F290" s="75"/>
      <c r="G290" s="75"/>
      <c r="H290" s="75"/>
      <c r="I290" s="75"/>
      <c r="J290" s="80"/>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c r="AY290" s="75"/>
      <c r="AZ290" s="75"/>
    </row>
    <row r="291" spans="1:52" s="117" customFormat="1" hidden="1" x14ac:dyDescent="0.2">
      <c r="A291" s="118"/>
      <c r="B291" s="75"/>
      <c r="C291" s="75"/>
      <c r="D291" s="75"/>
      <c r="E291" s="75"/>
      <c r="F291" s="75"/>
      <c r="G291" s="75"/>
      <c r="H291" s="75"/>
      <c r="I291" s="75"/>
      <c r="J291" s="80"/>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row>
    <row r="292" spans="1:52" s="117" customFormat="1" hidden="1" x14ac:dyDescent="0.2">
      <c r="A292" s="118"/>
      <c r="B292" s="75"/>
      <c r="C292" s="75"/>
      <c r="D292" s="75"/>
      <c r="E292" s="75"/>
      <c r="F292" s="75"/>
      <c r="G292" s="75"/>
      <c r="H292" s="75"/>
      <c r="I292" s="75"/>
      <c r="J292" s="80"/>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row>
    <row r="293" spans="1:52" s="117" customFormat="1" hidden="1" x14ac:dyDescent="0.2">
      <c r="A293" s="118"/>
      <c r="B293" s="75"/>
      <c r="C293" s="75"/>
      <c r="D293" s="75"/>
      <c r="E293" s="75"/>
      <c r="F293" s="75"/>
      <c r="G293" s="75"/>
      <c r="H293" s="75"/>
      <c r="I293" s="75"/>
      <c r="J293" s="80"/>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c r="AY293" s="75"/>
      <c r="AZ293" s="75"/>
    </row>
    <row r="294" spans="1:52" s="117" customFormat="1" hidden="1" x14ac:dyDescent="0.2">
      <c r="A294" s="118"/>
      <c r="B294" s="75"/>
      <c r="C294" s="75"/>
      <c r="D294" s="75"/>
      <c r="E294" s="75"/>
      <c r="F294" s="75"/>
      <c r="G294" s="75"/>
      <c r="H294" s="75"/>
      <c r="I294" s="75"/>
      <c r="J294" s="80"/>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c r="AY294" s="75"/>
      <c r="AZ294" s="75"/>
    </row>
    <row r="295" spans="1:52" s="117" customFormat="1" hidden="1" x14ac:dyDescent="0.2">
      <c r="A295" s="118"/>
      <c r="B295" s="75"/>
      <c r="C295" s="75"/>
      <c r="D295" s="75"/>
      <c r="E295" s="75"/>
      <c r="F295" s="75"/>
      <c r="G295" s="75"/>
      <c r="H295" s="75"/>
      <c r="I295" s="75"/>
      <c r="J295" s="80"/>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c r="AY295" s="75"/>
      <c r="AZ295" s="75"/>
    </row>
    <row r="296" spans="1:52" s="117" customFormat="1" hidden="1" x14ac:dyDescent="0.2">
      <c r="A296" s="118"/>
      <c r="B296" s="75"/>
      <c r="C296" s="75"/>
      <c r="D296" s="75"/>
      <c r="E296" s="75"/>
      <c r="F296" s="75"/>
      <c r="G296" s="75"/>
      <c r="H296" s="75"/>
      <c r="I296" s="75"/>
      <c r="J296" s="80"/>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c r="AY296" s="75"/>
      <c r="AZ296" s="75"/>
    </row>
    <row r="297" spans="1:52" s="117" customFormat="1" hidden="1" x14ac:dyDescent="0.2">
      <c r="A297" s="118"/>
      <c r="B297" s="75"/>
      <c r="C297" s="75"/>
      <c r="D297" s="75"/>
      <c r="E297" s="75"/>
      <c r="F297" s="75"/>
      <c r="G297" s="75"/>
      <c r="H297" s="75"/>
      <c r="I297" s="75"/>
      <c r="J297" s="80"/>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row>
    <row r="298" spans="1:52" s="117" customFormat="1" hidden="1" x14ac:dyDescent="0.2">
      <c r="A298" s="118"/>
      <c r="B298" s="75"/>
      <c r="C298" s="75"/>
      <c r="D298" s="75"/>
      <c r="E298" s="75"/>
      <c r="F298" s="75"/>
      <c r="G298" s="75"/>
      <c r="H298" s="75"/>
      <c r="I298" s="75"/>
      <c r="J298" s="80"/>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c r="AY298" s="75"/>
      <c r="AZ298" s="75"/>
    </row>
    <row r="299" spans="1:52" s="117" customFormat="1" hidden="1" x14ac:dyDescent="0.2">
      <c r="A299" s="118"/>
      <c r="B299" s="75"/>
      <c r="C299" s="75"/>
      <c r="D299" s="75"/>
      <c r="E299" s="75"/>
      <c r="F299" s="75"/>
      <c r="G299" s="75"/>
      <c r="H299" s="75"/>
      <c r="I299" s="75"/>
      <c r="J299" s="80"/>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c r="AY299" s="75"/>
      <c r="AZ299" s="75"/>
    </row>
    <row r="300" spans="1:52" s="117" customFormat="1" hidden="1" x14ac:dyDescent="0.2">
      <c r="A300" s="118"/>
      <c r="B300" s="75"/>
      <c r="C300" s="75"/>
      <c r="D300" s="75"/>
      <c r="E300" s="75"/>
      <c r="F300" s="75"/>
      <c r="G300" s="75"/>
      <c r="H300" s="75"/>
      <c r="I300" s="75"/>
      <c r="J300" s="80"/>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c r="AY300" s="75"/>
      <c r="AZ300" s="75"/>
    </row>
    <row r="301" spans="1:52" s="117" customFormat="1" hidden="1" x14ac:dyDescent="0.2">
      <c r="A301" s="118"/>
      <c r="B301" s="75"/>
      <c r="C301" s="75"/>
      <c r="D301" s="75"/>
      <c r="E301" s="75"/>
      <c r="F301" s="75"/>
      <c r="G301" s="75"/>
      <c r="H301" s="75"/>
      <c r="I301" s="75"/>
      <c r="J301" s="80"/>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c r="AY301" s="75"/>
      <c r="AZ301" s="75"/>
    </row>
    <row r="302" spans="1:52" s="117" customFormat="1" hidden="1" x14ac:dyDescent="0.2">
      <c r="A302" s="118"/>
      <c r="B302" s="75"/>
      <c r="C302" s="75"/>
      <c r="D302" s="75"/>
      <c r="E302" s="75"/>
      <c r="F302" s="75"/>
      <c r="G302" s="75"/>
      <c r="H302" s="75"/>
      <c r="I302" s="75"/>
      <c r="J302" s="80"/>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c r="AY302" s="75"/>
      <c r="AZ302" s="75"/>
    </row>
    <row r="303" spans="1:52" s="117" customFormat="1" hidden="1" x14ac:dyDescent="0.2">
      <c r="A303" s="118"/>
      <c r="B303" s="75"/>
      <c r="C303" s="75"/>
      <c r="D303" s="75"/>
      <c r="E303" s="75"/>
      <c r="F303" s="75"/>
      <c r="G303" s="75"/>
      <c r="H303" s="75"/>
      <c r="I303" s="75"/>
      <c r="J303" s="80"/>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row>
    <row r="304" spans="1:52" s="117" customFormat="1" hidden="1" x14ac:dyDescent="0.2">
      <c r="A304" s="118"/>
      <c r="B304" s="75"/>
      <c r="C304" s="75"/>
      <c r="D304" s="75"/>
      <c r="E304" s="75"/>
      <c r="F304" s="75"/>
      <c r="G304" s="75"/>
      <c r="H304" s="75"/>
      <c r="I304" s="75"/>
      <c r="J304" s="80"/>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c r="AY304" s="75"/>
      <c r="AZ304" s="75"/>
    </row>
    <row r="305" spans="1:52" s="117" customFormat="1" hidden="1" x14ac:dyDescent="0.2">
      <c r="A305" s="118"/>
      <c r="B305" s="75"/>
      <c r="C305" s="75"/>
      <c r="D305" s="75"/>
      <c r="E305" s="75"/>
      <c r="F305" s="75"/>
      <c r="G305" s="75"/>
      <c r="H305" s="75"/>
      <c r="I305" s="75"/>
      <c r="J305" s="80"/>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row>
    <row r="306" spans="1:52" s="117" customFormat="1" hidden="1" x14ac:dyDescent="0.2">
      <c r="A306" s="118"/>
      <c r="B306" s="75"/>
      <c r="C306" s="75"/>
      <c r="D306" s="75"/>
      <c r="E306" s="75"/>
      <c r="F306" s="75"/>
      <c r="G306" s="75"/>
      <c r="H306" s="75"/>
      <c r="I306" s="75"/>
      <c r="J306" s="80"/>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c r="AY306" s="75"/>
      <c r="AZ306" s="75"/>
    </row>
    <row r="307" spans="1:52" s="117" customFormat="1" hidden="1" x14ac:dyDescent="0.2">
      <c r="A307" s="118"/>
      <c r="B307" s="75"/>
      <c r="C307" s="75"/>
      <c r="D307" s="75"/>
      <c r="E307" s="75"/>
      <c r="F307" s="75"/>
      <c r="G307" s="75"/>
      <c r="H307" s="75"/>
      <c r="I307" s="75"/>
      <c r="J307" s="80"/>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row>
    <row r="308" spans="1:52" s="117" customFormat="1" hidden="1" x14ac:dyDescent="0.2">
      <c r="A308" s="118"/>
      <c r="B308" s="75"/>
      <c r="C308" s="75"/>
      <c r="D308" s="75"/>
      <c r="E308" s="75"/>
      <c r="F308" s="75"/>
      <c r="G308" s="75"/>
      <c r="H308" s="75"/>
      <c r="I308" s="75"/>
      <c r="J308" s="80"/>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c r="AY308" s="75"/>
      <c r="AZ308" s="75"/>
    </row>
    <row r="309" spans="1:52" s="117" customFormat="1" hidden="1" x14ac:dyDescent="0.2">
      <c r="A309" s="118"/>
      <c r="B309" s="75"/>
      <c r="C309" s="75"/>
      <c r="D309" s="75"/>
      <c r="E309" s="75"/>
      <c r="F309" s="75"/>
      <c r="G309" s="75"/>
      <c r="H309" s="75"/>
      <c r="I309" s="75"/>
      <c r="J309" s="80"/>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row>
    <row r="310" spans="1:52" s="117" customFormat="1" hidden="1" x14ac:dyDescent="0.2">
      <c r="A310" s="118"/>
      <c r="B310" s="75"/>
      <c r="C310" s="75"/>
      <c r="D310" s="75"/>
      <c r="E310" s="75"/>
      <c r="F310" s="75"/>
      <c r="G310" s="75"/>
      <c r="H310" s="75"/>
      <c r="I310" s="75"/>
      <c r="J310" s="80"/>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c r="AY310" s="75"/>
      <c r="AZ310" s="75"/>
    </row>
    <row r="311" spans="1:52" s="117" customFormat="1" hidden="1" x14ac:dyDescent="0.2">
      <c r="A311" s="118"/>
      <c r="B311" s="75"/>
      <c r="C311" s="75"/>
      <c r="D311" s="75"/>
      <c r="E311" s="75"/>
      <c r="F311" s="75"/>
      <c r="G311" s="75"/>
      <c r="H311" s="75"/>
      <c r="I311" s="75"/>
      <c r="J311" s="80"/>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c r="AY311" s="75"/>
      <c r="AZ311" s="75"/>
    </row>
    <row r="312" spans="1:52" s="117" customFormat="1" hidden="1" x14ac:dyDescent="0.2">
      <c r="A312" s="118"/>
      <c r="B312" s="75"/>
      <c r="C312" s="75"/>
      <c r="D312" s="75"/>
      <c r="E312" s="75"/>
      <c r="F312" s="75"/>
      <c r="G312" s="75"/>
      <c r="H312" s="75"/>
      <c r="I312" s="75"/>
      <c r="J312" s="80"/>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c r="AY312" s="75"/>
      <c r="AZ312" s="75"/>
    </row>
    <row r="313" spans="1:52" s="117" customFormat="1" hidden="1" x14ac:dyDescent="0.2">
      <c r="A313" s="118"/>
      <c r="B313" s="75"/>
      <c r="C313" s="75"/>
      <c r="D313" s="75"/>
      <c r="E313" s="75"/>
      <c r="F313" s="75"/>
      <c r="G313" s="75"/>
      <c r="H313" s="75"/>
      <c r="I313" s="75"/>
      <c r="J313" s="80"/>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c r="AY313" s="75"/>
      <c r="AZ313" s="75"/>
    </row>
    <row r="314" spans="1:52" s="117" customFormat="1" hidden="1" x14ac:dyDescent="0.2">
      <c r="A314" s="118"/>
      <c r="B314" s="75"/>
      <c r="C314" s="75"/>
      <c r="D314" s="75"/>
      <c r="E314" s="75"/>
      <c r="F314" s="75"/>
      <c r="G314" s="75"/>
      <c r="H314" s="75"/>
      <c r="I314" s="75"/>
      <c r="J314" s="80"/>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c r="AY314" s="75"/>
      <c r="AZ314" s="75"/>
    </row>
    <row r="315" spans="1:52" s="117" customFormat="1" hidden="1" x14ac:dyDescent="0.2">
      <c r="A315" s="118"/>
      <c r="B315" s="75"/>
      <c r="C315" s="75"/>
      <c r="D315" s="75"/>
      <c r="E315" s="75"/>
      <c r="F315" s="75"/>
      <c r="G315" s="75"/>
      <c r="H315" s="75"/>
      <c r="I315" s="75"/>
      <c r="J315" s="80"/>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c r="AY315" s="75"/>
      <c r="AZ315" s="75"/>
    </row>
    <row r="316" spans="1:52" s="117" customFormat="1" hidden="1" x14ac:dyDescent="0.2">
      <c r="A316" s="118"/>
      <c r="B316" s="75"/>
      <c r="C316" s="75"/>
      <c r="D316" s="75"/>
      <c r="E316" s="75"/>
      <c r="F316" s="75"/>
      <c r="G316" s="75"/>
      <c r="H316" s="75"/>
      <c r="I316" s="75"/>
      <c r="J316" s="80"/>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row>
    <row r="317" spans="1:52" s="117" customFormat="1" hidden="1" x14ac:dyDescent="0.2">
      <c r="A317" s="118"/>
      <c r="B317" s="75"/>
      <c r="C317" s="75"/>
      <c r="D317" s="75"/>
      <c r="E317" s="75"/>
      <c r="F317" s="75"/>
      <c r="G317" s="75"/>
      <c r="H317" s="75"/>
      <c r="I317" s="75"/>
      <c r="J317" s="80"/>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row>
    <row r="318" spans="1:52" s="117" customFormat="1" hidden="1" x14ac:dyDescent="0.2">
      <c r="A318" s="118"/>
      <c r="B318" s="75"/>
      <c r="C318" s="75"/>
      <c r="D318" s="75"/>
      <c r="E318" s="75"/>
      <c r="F318" s="75"/>
      <c r="G318" s="75"/>
      <c r="H318" s="75"/>
      <c r="I318" s="75"/>
      <c r="J318" s="80"/>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c r="AY318" s="75"/>
      <c r="AZ318" s="75"/>
    </row>
    <row r="319" spans="1:52" s="117" customFormat="1" hidden="1" x14ac:dyDescent="0.2">
      <c r="A319" s="118"/>
      <c r="B319" s="75"/>
      <c r="C319" s="75"/>
      <c r="D319" s="75"/>
      <c r="E319" s="75"/>
      <c r="F319" s="75"/>
      <c r="G319" s="75"/>
      <c r="H319" s="75"/>
      <c r="I319" s="75"/>
      <c r="J319" s="80"/>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row>
    <row r="320" spans="1:52" s="117" customFormat="1" hidden="1" x14ac:dyDescent="0.2">
      <c r="A320" s="118"/>
      <c r="B320" s="75"/>
      <c r="C320" s="75"/>
      <c r="D320" s="75"/>
      <c r="E320" s="75"/>
      <c r="F320" s="75"/>
      <c r="G320" s="75"/>
      <c r="H320" s="75"/>
      <c r="I320" s="75"/>
      <c r="J320" s="80"/>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c r="AY320" s="75"/>
      <c r="AZ320" s="75"/>
    </row>
    <row r="321" spans="1:52" s="117" customFormat="1" hidden="1" x14ac:dyDescent="0.2">
      <c r="A321" s="118"/>
      <c r="B321" s="75"/>
      <c r="C321" s="75"/>
      <c r="D321" s="75"/>
      <c r="E321" s="75"/>
      <c r="F321" s="75"/>
      <c r="G321" s="75"/>
      <c r="H321" s="75"/>
      <c r="I321" s="75"/>
      <c r="J321" s="80"/>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c r="AY321" s="75"/>
      <c r="AZ321" s="75"/>
    </row>
    <row r="322" spans="1:52" s="117" customFormat="1" hidden="1" x14ac:dyDescent="0.2">
      <c r="A322" s="118"/>
      <c r="B322" s="75"/>
      <c r="C322" s="75"/>
      <c r="D322" s="75"/>
      <c r="E322" s="75"/>
      <c r="F322" s="75"/>
      <c r="G322" s="75"/>
      <c r="H322" s="75"/>
      <c r="I322" s="75"/>
      <c r="J322" s="80"/>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c r="AY322" s="75"/>
      <c r="AZ322" s="75"/>
    </row>
    <row r="323" spans="1:52" s="117" customFormat="1" hidden="1" x14ac:dyDescent="0.2">
      <c r="A323" s="118"/>
      <c r="B323" s="75"/>
      <c r="C323" s="75"/>
      <c r="D323" s="75"/>
      <c r="E323" s="75"/>
      <c r="F323" s="75"/>
      <c r="G323" s="75"/>
      <c r="H323" s="75"/>
      <c r="I323" s="75"/>
      <c r="J323" s="80"/>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75"/>
    </row>
    <row r="324" spans="1:52" s="117" customFormat="1" hidden="1" x14ac:dyDescent="0.2">
      <c r="A324" s="118"/>
      <c r="B324" s="75"/>
      <c r="C324" s="75"/>
      <c r="D324" s="75"/>
      <c r="E324" s="75"/>
      <c r="F324" s="75"/>
      <c r="G324" s="75"/>
      <c r="H324" s="75"/>
      <c r="I324" s="75"/>
      <c r="J324" s="80"/>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75"/>
    </row>
    <row r="325" spans="1:52" s="117" customFormat="1" hidden="1" x14ac:dyDescent="0.2">
      <c r="A325" s="118"/>
      <c r="B325" s="75"/>
      <c r="C325" s="75"/>
      <c r="D325" s="75"/>
      <c r="E325" s="75"/>
      <c r="F325" s="75"/>
      <c r="G325" s="75"/>
      <c r="H325" s="75"/>
      <c r="I325" s="75"/>
      <c r="J325" s="80"/>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75"/>
      <c r="AK325" s="75"/>
      <c r="AL325" s="75"/>
      <c r="AM325" s="75"/>
      <c r="AN325" s="75"/>
      <c r="AO325" s="75"/>
      <c r="AP325" s="75"/>
      <c r="AQ325" s="75"/>
      <c r="AR325" s="75"/>
      <c r="AS325" s="75"/>
      <c r="AT325" s="75"/>
      <c r="AU325" s="75"/>
      <c r="AV325" s="75"/>
      <c r="AW325" s="75"/>
      <c r="AX325" s="75"/>
      <c r="AY325" s="75"/>
      <c r="AZ325" s="75"/>
    </row>
    <row r="326" spans="1:52" s="117" customFormat="1" hidden="1" x14ac:dyDescent="0.2">
      <c r="A326" s="118"/>
      <c r="B326" s="75"/>
      <c r="C326" s="75"/>
      <c r="D326" s="75"/>
      <c r="E326" s="75"/>
      <c r="F326" s="75"/>
      <c r="G326" s="75"/>
      <c r="H326" s="75"/>
      <c r="I326" s="75"/>
      <c r="J326" s="80"/>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c r="AY326" s="75"/>
      <c r="AZ326" s="75"/>
    </row>
    <row r="327" spans="1:52" s="117" customFormat="1" hidden="1" x14ac:dyDescent="0.2">
      <c r="A327" s="118"/>
      <c r="B327" s="75"/>
      <c r="C327" s="75"/>
      <c r="D327" s="75"/>
      <c r="E327" s="75"/>
      <c r="F327" s="75"/>
      <c r="G327" s="75"/>
      <c r="H327" s="75"/>
      <c r="I327" s="75"/>
      <c r="J327" s="80"/>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c r="AY327" s="75"/>
      <c r="AZ327" s="75"/>
    </row>
    <row r="328" spans="1:52" s="117" customFormat="1" hidden="1" x14ac:dyDescent="0.2">
      <c r="A328" s="118"/>
      <c r="B328" s="75"/>
      <c r="C328" s="75"/>
      <c r="D328" s="75"/>
      <c r="E328" s="75"/>
      <c r="F328" s="75"/>
      <c r="G328" s="75"/>
      <c r="H328" s="75"/>
      <c r="I328" s="75"/>
      <c r="J328" s="80"/>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c r="AY328" s="75"/>
      <c r="AZ328" s="75"/>
    </row>
    <row r="329" spans="1:52" s="117" customFormat="1" hidden="1" x14ac:dyDescent="0.2">
      <c r="A329" s="118"/>
      <c r="B329" s="75"/>
      <c r="C329" s="75"/>
      <c r="D329" s="75"/>
      <c r="E329" s="75"/>
      <c r="F329" s="75"/>
      <c r="G329" s="75"/>
      <c r="H329" s="75"/>
      <c r="I329" s="75"/>
      <c r="J329" s="80"/>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c r="AY329" s="75"/>
      <c r="AZ329" s="75"/>
    </row>
    <row r="330" spans="1:52" s="117" customFormat="1" hidden="1" x14ac:dyDescent="0.2">
      <c r="A330" s="118"/>
      <c r="B330" s="75"/>
      <c r="C330" s="75"/>
      <c r="D330" s="75"/>
      <c r="E330" s="75"/>
      <c r="F330" s="75"/>
      <c r="G330" s="75"/>
      <c r="H330" s="75"/>
      <c r="I330" s="75"/>
      <c r="J330" s="80"/>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c r="AY330" s="75"/>
      <c r="AZ330" s="75"/>
    </row>
    <row r="331" spans="1:52" s="117" customFormat="1" hidden="1" x14ac:dyDescent="0.2">
      <c r="A331" s="118"/>
      <c r="B331" s="75"/>
      <c r="C331" s="75"/>
      <c r="D331" s="75"/>
      <c r="E331" s="75"/>
      <c r="F331" s="75"/>
      <c r="G331" s="75"/>
      <c r="H331" s="75"/>
      <c r="I331" s="75"/>
      <c r="J331" s="80"/>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c r="AY331" s="75"/>
      <c r="AZ331" s="75"/>
    </row>
    <row r="332" spans="1:52" s="117" customFormat="1" hidden="1" x14ac:dyDescent="0.2">
      <c r="A332" s="118"/>
      <c r="B332" s="75"/>
      <c r="C332" s="75"/>
      <c r="D332" s="75"/>
      <c r="E332" s="75"/>
      <c r="F332" s="75"/>
      <c r="G332" s="75"/>
      <c r="H332" s="75"/>
      <c r="I332" s="75"/>
      <c r="J332" s="80"/>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c r="AY332" s="75"/>
      <c r="AZ332" s="75"/>
    </row>
    <row r="333" spans="1:52" s="117" customFormat="1" hidden="1" x14ac:dyDescent="0.2">
      <c r="A333" s="118"/>
      <c r="B333" s="75"/>
      <c r="C333" s="75"/>
      <c r="D333" s="75"/>
      <c r="E333" s="75"/>
      <c r="F333" s="75"/>
      <c r="G333" s="75"/>
      <c r="H333" s="75"/>
      <c r="I333" s="75"/>
      <c r="J333" s="80"/>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c r="AY333" s="75"/>
      <c r="AZ333" s="75"/>
    </row>
    <row r="334" spans="1:52" s="117" customFormat="1" hidden="1" x14ac:dyDescent="0.2">
      <c r="A334" s="118"/>
      <c r="B334" s="75"/>
      <c r="C334" s="75"/>
      <c r="D334" s="75"/>
      <c r="E334" s="75"/>
      <c r="F334" s="75"/>
      <c r="G334" s="75"/>
      <c r="H334" s="75"/>
      <c r="I334" s="75"/>
      <c r="J334" s="80"/>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c r="AY334" s="75"/>
      <c r="AZ334" s="75"/>
    </row>
    <row r="335" spans="1:52" s="117" customFormat="1" hidden="1" x14ac:dyDescent="0.2">
      <c r="A335" s="118"/>
      <c r="B335" s="75"/>
      <c r="C335" s="75"/>
      <c r="D335" s="75"/>
      <c r="E335" s="75"/>
      <c r="F335" s="75"/>
      <c r="G335" s="75"/>
      <c r="H335" s="75"/>
      <c r="I335" s="75"/>
      <c r="J335" s="80"/>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c r="AY335" s="75"/>
      <c r="AZ335" s="75"/>
    </row>
    <row r="336" spans="1:52" s="117" customFormat="1" hidden="1" x14ac:dyDescent="0.2">
      <c r="A336" s="118"/>
      <c r="B336" s="75"/>
      <c r="C336" s="75"/>
      <c r="D336" s="75"/>
      <c r="E336" s="75"/>
      <c r="F336" s="75"/>
      <c r="G336" s="75"/>
      <c r="H336" s="75"/>
      <c r="I336" s="75"/>
      <c r="J336" s="80"/>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c r="AY336" s="75"/>
      <c r="AZ336" s="75"/>
    </row>
    <row r="337" spans="1:52" s="117" customFormat="1" hidden="1" x14ac:dyDescent="0.2">
      <c r="A337" s="118"/>
      <c r="B337" s="75"/>
      <c r="C337" s="75"/>
      <c r="D337" s="75"/>
      <c r="E337" s="75"/>
      <c r="F337" s="75"/>
      <c r="G337" s="75"/>
      <c r="H337" s="75"/>
      <c r="I337" s="75"/>
      <c r="J337" s="80"/>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c r="AY337" s="75"/>
      <c r="AZ337" s="75"/>
    </row>
    <row r="338" spans="1:52" s="117" customFormat="1" hidden="1" x14ac:dyDescent="0.2">
      <c r="A338" s="118"/>
      <c r="B338" s="75"/>
      <c r="C338" s="75"/>
      <c r="D338" s="75"/>
      <c r="E338" s="75"/>
      <c r="F338" s="75"/>
      <c r="G338" s="75"/>
      <c r="H338" s="75"/>
      <c r="I338" s="75"/>
      <c r="J338" s="80"/>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c r="AY338" s="75"/>
      <c r="AZ338" s="75"/>
    </row>
    <row r="339" spans="1:52" s="117" customFormat="1" hidden="1" x14ac:dyDescent="0.2">
      <c r="A339" s="118"/>
      <c r="B339" s="75"/>
      <c r="C339" s="75"/>
      <c r="D339" s="75"/>
      <c r="E339" s="75"/>
      <c r="F339" s="75"/>
      <c r="G339" s="75"/>
      <c r="H339" s="75"/>
      <c r="I339" s="75"/>
      <c r="J339" s="80"/>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c r="AY339" s="75"/>
      <c r="AZ339" s="75"/>
    </row>
    <row r="340" spans="1:52" s="117" customFormat="1" hidden="1" x14ac:dyDescent="0.2">
      <c r="A340" s="118"/>
      <c r="B340" s="75"/>
      <c r="C340" s="75"/>
      <c r="D340" s="75"/>
      <c r="E340" s="75"/>
      <c r="F340" s="75"/>
      <c r="G340" s="75"/>
      <c r="H340" s="75"/>
      <c r="I340" s="75"/>
      <c r="J340" s="80"/>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c r="AY340" s="75"/>
      <c r="AZ340" s="75"/>
    </row>
    <row r="341" spans="1:52" s="117" customFormat="1" hidden="1" x14ac:dyDescent="0.2">
      <c r="A341" s="118"/>
      <c r="B341" s="75"/>
      <c r="C341" s="75"/>
      <c r="D341" s="75"/>
      <c r="E341" s="75"/>
      <c r="F341" s="75"/>
      <c r="G341" s="75"/>
      <c r="H341" s="75"/>
      <c r="I341" s="75"/>
      <c r="J341" s="80"/>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c r="AY341" s="75"/>
      <c r="AZ341" s="75"/>
    </row>
    <row r="342" spans="1:52" s="117" customFormat="1" hidden="1" x14ac:dyDescent="0.2">
      <c r="A342" s="118"/>
      <c r="B342" s="75"/>
      <c r="C342" s="75"/>
      <c r="D342" s="75"/>
      <c r="E342" s="75"/>
      <c r="F342" s="75"/>
      <c r="G342" s="75"/>
      <c r="H342" s="75"/>
      <c r="I342" s="75"/>
      <c r="J342" s="80"/>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c r="AY342" s="75"/>
      <c r="AZ342" s="75"/>
    </row>
    <row r="343" spans="1:52" s="117" customFormat="1" hidden="1" x14ac:dyDescent="0.2">
      <c r="A343" s="118"/>
      <c r="B343" s="75"/>
      <c r="C343" s="75"/>
      <c r="D343" s="75"/>
      <c r="E343" s="75"/>
      <c r="F343" s="75"/>
      <c r="G343" s="75"/>
      <c r="H343" s="75"/>
      <c r="I343" s="75"/>
      <c r="J343" s="80"/>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c r="AY343" s="75"/>
      <c r="AZ343" s="75"/>
    </row>
    <row r="344" spans="1:52" s="117" customFormat="1" hidden="1" x14ac:dyDescent="0.2">
      <c r="A344" s="118"/>
      <c r="B344" s="75"/>
      <c r="C344" s="75"/>
      <c r="D344" s="75"/>
      <c r="E344" s="75"/>
      <c r="F344" s="75"/>
      <c r="G344" s="75"/>
      <c r="H344" s="75"/>
      <c r="I344" s="75"/>
      <c r="J344" s="80"/>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c r="AY344" s="75"/>
      <c r="AZ344" s="75"/>
    </row>
    <row r="345" spans="1:52" s="117" customFormat="1" hidden="1" x14ac:dyDescent="0.2">
      <c r="A345" s="118"/>
      <c r="B345" s="75"/>
      <c r="C345" s="75"/>
      <c r="D345" s="75"/>
      <c r="E345" s="75"/>
      <c r="F345" s="75"/>
      <c r="G345" s="75"/>
      <c r="H345" s="75"/>
      <c r="I345" s="75"/>
      <c r="J345" s="80"/>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c r="AY345" s="75"/>
      <c r="AZ345" s="75"/>
    </row>
    <row r="346" spans="1:52" s="117" customFormat="1" hidden="1" x14ac:dyDescent="0.2">
      <c r="A346" s="118"/>
      <c r="B346" s="75"/>
      <c r="C346" s="75"/>
      <c r="D346" s="75"/>
      <c r="E346" s="75"/>
      <c r="F346" s="75"/>
      <c r="G346" s="75"/>
      <c r="H346" s="75"/>
      <c r="I346" s="75"/>
      <c r="J346" s="80"/>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c r="AY346" s="75"/>
      <c r="AZ346" s="75"/>
    </row>
    <row r="347" spans="1:52" s="117" customFormat="1" hidden="1" x14ac:dyDescent="0.2">
      <c r="A347" s="118"/>
      <c r="B347" s="75"/>
      <c r="C347" s="75"/>
      <c r="D347" s="75"/>
      <c r="E347" s="75"/>
      <c r="F347" s="75"/>
      <c r="G347" s="75"/>
      <c r="H347" s="75"/>
      <c r="I347" s="75"/>
      <c r="J347" s="80"/>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75"/>
      <c r="AK347" s="75"/>
      <c r="AL347" s="75"/>
      <c r="AM347" s="75"/>
      <c r="AN347" s="75"/>
      <c r="AO347" s="75"/>
      <c r="AP347" s="75"/>
      <c r="AQ347" s="75"/>
      <c r="AR347" s="75"/>
      <c r="AS347" s="75"/>
      <c r="AT347" s="75"/>
      <c r="AU347" s="75"/>
      <c r="AV347" s="75"/>
      <c r="AW347" s="75"/>
      <c r="AX347" s="75"/>
      <c r="AY347" s="75"/>
      <c r="AZ347" s="75"/>
    </row>
    <row r="348" spans="1:52" s="117" customFormat="1" hidden="1" x14ac:dyDescent="0.2">
      <c r="A348" s="118"/>
      <c r="B348" s="75"/>
      <c r="C348" s="75"/>
      <c r="D348" s="75"/>
      <c r="E348" s="75"/>
      <c r="F348" s="75"/>
      <c r="G348" s="75"/>
      <c r="H348" s="75"/>
      <c r="I348" s="75"/>
      <c r="J348" s="80"/>
      <c r="K348" s="75"/>
      <c r="L348" s="75"/>
      <c r="M348" s="75"/>
      <c r="N348" s="75"/>
      <c r="O348" s="75"/>
      <c r="P348" s="75"/>
      <c r="Q348" s="75"/>
      <c r="R348" s="75"/>
      <c r="S348" s="75"/>
      <c r="T348" s="75"/>
      <c r="U348" s="75"/>
      <c r="V348" s="75"/>
      <c r="W348" s="75"/>
      <c r="X348" s="75"/>
      <c r="Y348" s="75"/>
      <c r="Z348" s="75"/>
      <c r="AA348" s="75"/>
      <c r="AB348" s="75"/>
      <c r="AC348" s="75"/>
      <c r="AD348" s="75"/>
      <c r="AE348" s="75"/>
      <c r="AF348" s="75"/>
      <c r="AG348" s="75"/>
      <c r="AH348" s="75"/>
      <c r="AI348" s="75"/>
      <c r="AJ348" s="75"/>
      <c r="AK348" s="75"/>
      <c r="AL348" s="75"/>
      <c r="AM348" s="75"/>
      <c r="AN348" s="75"/>
      <c r="AO348" s="75"/>
      <c r="AP348" s="75"/>
      <c r="AQ348" s="75"/>
      <c r="AR348" s="75"/>
      <c r="AS348" s="75"/>
      <c r="AT348" s="75"/>
      <c r="AU348" s="75"/>
      <c r="AV348" s="75"/>
      <c r="AW348" s="75"/>
      <c r="AX348" s="75"/>
      <c r="AY348" s="75"/>
      <c r="AZ348" s="75"/>
    </row>
    <row r="349" spans="1:52" s="117" customFormat="1" hidden="1" x14ac:dyDescent="0.2">
      <c r="A349" s="118"/>
      <c r="B349" s="75"/>
      <c r="C349" s="75"/>
      <c r="D349" s="75"/>
      <c r="E349" s="75"/>
      <c r="F349" s="75"/>
      <c r="G349" s="75"/>
      <c r="H349" s="75"/>
      <c r="I349" s="75"/>
      <c r="J349" s="80"/>
      <c r="K349" s="75"/>
      <c r="L349" s="75"/>
      <c r="M349" s="75"/>
      <c r="N349" s="75"/>
      <c r="O349" s="75"/>
      <c r="P349" s="75"/>
      <c r="Q349" s="75"/>
      <c r="R349" s="75"/>
      <c r="S349" s="75"/>
      <c r="T349" s="75"/>
      <c r="U349" s="75"/>
      <c r="V349" s="75"/>
      <c r="W349" s="75"/>
      <c r="X349" s="75"/>
      <c r="Y349" s="75"/>
      <c r="Z349" s="75"/>
      <c r="AA349" s="75"/>
      <c r="AB349" s="75"/>
      <c r="AC349" s="75"/>
      <c r="AD349" s="75"/>
      <c r="AE349" s="75"/>
      <c r="AF349" s="75"/>
      <c r="AG349" s="75"/>
      <c r="AH349" s="75"/>
      <c r="AI349" s="75"/>
      <c r="AJ349" s="75"/>
      <c r="AK349" s="75"/>
      <c r="AL349" s="75"/>
      <c r="AM349" s="75"/>
      <c r="AN349" s="75"/>
      <c r="AO349" s="75"/>
      <c r="AP349" s="75"/>
      <c r="AQ349" s="75"/>
      <c r="AR349" s="75"/>
      <c r="AS349" s="75"/>
      <c r="AT349" s="75"/>
      <c r="AU349" s="75"/>
      <c r="AV349" s="75"/>
      <c r="AW349" s="75"/>
      <c r="AX349" s="75"/>
      <c r="AY349" s="75"/>
      <c r="AZ349" s="75"/>
    </row>
    <row r="350" spans="1:52" s="117" customFormat="1" hidden="1" x14ac:dyDescent="0.2">
      <c r="A350" s="118"/>
      <c r="B350" s="75"/>
      <c r="C350" s="75"/>
      <c r="D350" s="75"/>
      <c r="E350" s="75"/>
      <c r="F350" s="75"/>
      <c r="G350" s="75"/>
      <c r="H350" s="75"/>
      <c r="I350" s="75"/>
      <c r="J350" s="80"/>
      <c r="K350" s="75"/>
      <c r="L350" s="75"/>
      <c r="M350" s="75"/>
      <c r="N350" s="75"/>
      <c r="O350" s="75"/>
      <c r="P350" s="75"/>
      <c r="Q350" s="75"/>
      <c r="R350" s="75"/>
      <c r="S350" s="75"/>
      <c r="T350" s="75"/>
      <c r="U350" s="75"/>
      <c r="V350" s="75"/>
      <c r="W350" s="75"/>
      <c r="X350" s="75"/>
      <c r="Y350" s="75"/>
      <c r="Z350" s="75"/>
      <c r="AA350" s="75"/>
      <c r="AB350" s="75"/>
      <c r="AC350" s="75"/>
      <c r="AD350" s="75"/>
      <c r="AE350" s="75"/>
      <c r="AF350" s="75"/>
      <c r="AG350" s="75"/>
      <c r="AH350" s="75"/>
      <c r="AI350" s="75"/>
      <c r="AJ350" s="75"/>
      <c r="AK350" s="75"/>
      <c r="AL350" s="75"/>
      <c r="AM350" s="75"/>
      <c r="AN350" s="75"/>
      <c r="AO350" s="75"/>
      <c r="AP350" s="75"/>
      <c r="AQ350" s="75"/>
      <c r="AR350" s="75"/>
      <c r="AS350" s="75"/>
      <c r="AT350" s="75"/>
      <c r="AU350" s="75"/>
      <c r="AV350" s="75"/>
      <c r="AW350" s="75"/>
      <c r="AX350" s="75"/>
      <c r="AY350" s="75"/>
      <c r="AZ350" s="75"/>
    </row>
    <row r="351" spans="1:52" s="117" customFormat="1" hidden="1" x14ac:dyDescent="0.2">
      <c r="A351" s="118"/>
      <c r="B351" s="75"/>
      <c r="C351" s="75"/>
      <c r="D351" s="75"/>
      <c r="E351" s="75"/>
      <c r="F351" s="75"/>
      <c r="G351" s="75"/>
      <c r="H351" s="75"/>
      <c r="I351" s="75"/>
      <c r="J351" s="80"/>
      <c r="K351" s="75"/>
      <c r="L351" s="75"/>
      <c r="M351" s="75"/>
      <c r="N351" s="75"/>
      <c r="O351" s="75"/>
      <c r="P351" s="75"/>
      <c r="Q351" s="75"/>
      <c r="R351" s="75"/>
      <c r="S351" s="75"/>
      <c r="T351" s="75"/>
      <c r="U351" s="75"/>
      <c r="V351" s="75"/>
      <c r="W351" s="75"/>
      <c r="X351" s="75"/>
      <c r="Y351" s="75"/>
      <c r="Z351" s="75"/>
      <c r="AA351" s="75"/>
      <c r="AB351" s="75"/>
      <c r="AC351" s="75"/>
      <c r="AD351" s="75"/>
      <c r="AE351" s="75"/>
      <c r="AF351" s="75"/>
      <c r="AG351" s="75"/>
      <c r="AH351" s="75"/>
      <c r="AI351" s="75"/>
      <c r="AJ351" s="75"/>
      <c r="AK351" s="75"/>
      <c r="AL351" s="75"/>
      <c r="AM351" s="75"/>
      <c r="AN351" s="75"/>
      <c r="AO351" s="75"/>
      <c r="AP351" s="75"/>
      <c r="AQ351" s="75"/>
      <c r="AR351" s="75"/>
      <c r="AS351" s="75"/>
      <c r="AT351" s="75"/>
      <c r="AU351" s="75"/>
      <c r="AV351" s="75"/>
      <c r="AW351" s="75"/>
      <c r="AX351" s="75"/>
      <c r="AY351" s="75"/>
      <c r="AZ351" s="75"/>
    </row>
    <row r="352" spans="1:52" s="117" customFormat="1" hidden="1" x14ac:dyDescent="0.2">
      <c r="A352" s="118"/>
      <c r="B352" s="75"/>
      <c r="C352" s="75"/>
      <c r="D352" s="75"/>
      <c r="E352" s="75"/>
      <c r="F352" s="75"/>
      <c r="G352" s="75"/>
      <c r="H352" s="75"/>
      <c r="I352" s="75"/>
      <c r="J352" s="80"/>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c r="AY352" s="75"/>
      <c r="AZ352" s="75"/>
    </row>
    <row r="353" spans="1:52" s="117" customFormat="1" hidden="1" x14ac:dyDescent="0.2">
      <c r="A353" s="118"/>
      <c r="B353" s="75"/>
      <c r="C353" s="75"/>
      <c r="D353" s="75"/>
      <c r="E353" s="75"/>
      <c r="F353" s="75"/>
      <c r="G353" s="75"/>
      <c r="H353" s="75"/>
      <c r="I353" s="75"/>
      <c r="J353" s="80"/>
      <c r="K353" s="75"/>
      <c r="L353" s="75"/>
      <c r="M353" s="75"/>
      <c r="N353" s="75"/>
      <c r="O353" s="75"/>
      <c r="P353" s="75"/>
      <c r="Q353" s="75"/>
      <c r="R353" s="75"/>
      <c r="S353" s="75"/>
      <c r="T353" s="75"/>
      <c r="U353" s="75"/>
      <c r="V353" s="75"/>
      <c r="W353" s="75"/>
      <c r="X353" s="75"/>
      <c r="Y353" s="75"/>
      <c r="Z353" s="75"/>
      <c r="AA353" s="75"/>
      <c r="AB353" s="75"/>
      <c r="AC353" s="75"/>
      <c r="AD353" s="75"/>
      <c r="AE353" s="75"/>
      <c r="AF353" s="75"/>
      <c r="AG353" s="75"/>
      <c r="AH353" s="75"/>
      <c r="AI353" s="75"/>
      <c r="AJ353" s="75"/>
      <c r="AK353" s="75"/>
      <c r="AL353" s="75"/>
      <c r="AM353" s="75"/>
      <c r="AN353" s="75"/>
      <c r="AO353" s="75"/>
      <c r="AP353" s="75"/>
      <c r="AQ353" s="75"/>
      <c r="AR353" s="75"/>
      <c r="AS353" s="75"/>
      <c r="AT353" s="75"/>
      <c r="AU353" s="75"/>
      <c r="AV353" s="75"/>
      <c r="AW353" s="75"/>
      <c r="AX353" s="75"/>
      <c r="AY353" s="75"/>
      <c r="AZ353" s="75"/>
    </row>
    <row r="354" spans="1:52" s="117" customFormat="1" hidden="1" x14ac:dyDescent="0.2">
      <c r="A354" s="118"/>
      <c r="B354" s="75"/>
      <c r="C354" s="75"/>
      <c r="D354" s="75"/>
      <c r="E354" s="75"/>
      <c r="F354" s="75"/>
      <c r="G354" s="75"/>
      <c r="H354" s="75"/>
      <c r="I354" s="75"/>
      <c r="J354" s="80"/>
      <c r="K354" s="75"/>
      <c r="L354" s="75"/>
      <c r="M354" s="75"/>
      <c r="N354" s="75"/>
      <c r="O354" s="75"/>
      <c r="P354" s="75"/>
      <c r="Q354" s="75"/>
      <c r="R354" s="75"/>
      <c r="S354" s="75"/>
      <c r="T354" s="75"/>
      <c r="U354" s="75"/>
      <c r="V354" s="75"/>
      <c r="W354" s="75"/>
      <c r="X354" s="75"/>
      <c r="Y354" s="75"/>
      <c r="Z354" s="75"/>
      <c r="AA354" s="75"/>
      <c r="AB354" s="75"/>
      <c r="AC354" s="75"/>
      <c r="AD354" s="75"/>
      <c r="AE354" s="75"/>
      <c r="AF354" s="75"/>
      <c r="AG354" s="75"/>
      <c r="AH354" s="75"/>
      <c r="AI354" s="75"/>
      <c r="AJ354" s="75"/>
      <c r="AK354" s="75"/>
      <c r="AL354" s="75"/>
      <c r="AM354" s="75"/>
      <c r="AN354" s="75"/>
      <c r="AO354" s="75"/>
      <c r="AP354" s="75"/>
      <c r="AQ354" s="75"/>
      <c r="AR354" s="75"/>
      <c r="AS354" s="75"/>
      <c r="AT354" s="75"/>
      <c r="AU354" s="75"/>
      <c r="AV354" s="75"/>
      <c r="AW354" s="75"/>
      <c r="AX354" s="75"/>
      <c r="AY354" s="75"/>
      <c r="AZ354" s="75"/>
    </row>
    <row r="355" spans="1:52" s="117" customFormat="1" hidden="1" x14ac:dyDescent="0.2">
      <c r="A355" s="118"/>
      <c r="B355" s="75"/>
      <c r="C355" s="75"/>
      <c r="D355" s="75"/>
      <c r="E355" s="75"/>
      <c r="F355" s="75"/>
      <c r="G355" s="75"/>
      <c r="H355" s="75"/>
      <c r="I355" s="75"/>
      <c r="J355" s="80"/>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c r="AL355" s="75"/>
      <c r="AM355" s="75"/>
      <c r="AN355" s="75"/>
      <c r="AO355" s="75"/>
      <c r="AP355" s="75"/>
      <c r="AQ355" s="75"/>
      <c r="AR355" s="75"/>
      <c r="AS355" s="75"/>
      <c r="AT355" s="75"/>
      <c r="AU355" s="75"/>
      <c r="AV355" s="75"/>
      <c r="AW355" s="75"/>
      <c r="AX355" s="75"/>
      <c r="AY355" s="75"/>
      <c r="AZ355" s="75"/>
    </row>
    <row r="356" spans="1:52" s="117" customFormat="1" hidden="1" x14ac:dyDescent="0.2">
      <c r="A356" s="118"/>
      <c r="B356" s="75"/>
      <c r="C356" s="75"/>
      <c r="D356" s="75"/>
      <c r="E356" s="75"/>
      <c r="F356" s="75"/>
      <c r="G356" s="75"/>
      <c r="H356" s="75"/>
      <c r="I356" s="75"/>
      <c r="J356" s="80"/>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75"/>
      <c r="AK356" s="75"/>
      <c r="AL356" s="75"/>
      <c r="AM356" s="75"/>
      <c r="AN356" s="75"/>
      <c r="AO356" s="75"/>
      <c r="AP356" s="75"/>
      <c r="AQ356" s="75"/>
      <c r="AR356" s="75"/>
      <c r="AS356" s="75"/>
      <c r="AT356" s="75"/>
      <c r="AU356" s="75"/>
      <c r="AV356" s="75"/>
      <c r="AW356" s="75"/>
      <c r="AX356" s="75"/>
      <c r="AY356" s="75"/>
      <c r="AZ356" s="75"/>
    </row>
    <row r="357" spans="1:52" s="117" customFormat="1" hidden="1" x14ac:dyDescent="0.2">
      <c r="A357" s="118"/>
      <c r="B357" s="75"/>
      <c r="C357" s="75"/>
      <c r="D357" s="75"/>
      <c r="E357" s="75"/>
      <c r="F357" s="75"/>
      <c r="G357" s="75"/>
      <c r="H357" s="75"/>
      <c r="I357" s="75"/>
      <c r="J357" s="80"/>
      <c r="K357" s="75"/>
      <c r="L357" s="75"/>
      <c r="M357" s="75"/>
      <c r="N357" s="75"/>
      <c r="O357" s="75"/>
      <c r="P357" s="75"/>
      <c r="Q357" s="75"/>
      <c r="R357" s="75"/>
      <c r="S357" s="75"/>
      <c r="T357" s="75"/>
      <c r="U357" s="75"/>
      <c r="V357" s="75"/>
      <c r="W357" s="75"/>
      <c r="X357" s="75"/>
      <c r="Y357" s="75"/>
      <c r="Z357" s="75"/>
      <c r="AA357" s="75"/>
      <c r="AB357" s="75"/>
      <c r="AC357" s="75"/>
      <c r="AD357" s="75"/>
      <c r="AE357" s="75"/>
      <c r="AF357" s="75"/>
      <c r="AG357" s="75"/>
      <c r="AH357" s="75"/>
      <c r="AI357" s="75"/>
      <c r="AJ357" s="75"/>
      <c r="AK357" s="75"/>
      <c r="AL357" s="75"/>
      <c r="AM357" s="75"/>
      <c r="AN357" s="75"/>
      <c r="AO357" s="75"/>
      <c r="AP357" s="75"/>
      <c r="AQ357" s="75"/>
      <c r="AR357" s="75"/>
      <c r="AS357" s="75"/>
      <c r="AT357" s="75"/>
      <c r="AU357" s="75"/>
      <c r="AV357" s="75"/>
      <c r="AW357" s="75"/>
      <c r="AX357" s="75"/>
      <c r="AY357" s="75"/>
      <c r="AZ357" s="75"/>
    </row>
    <row r="358" spans="1:52" s="117" customFormat="1" hidden="1" x14ac:dyDescent="0.2">
      <c r="A358" s="118"/>
      <c r="B358" s="75"/>
      <c r="C358" s="75"/>
      <c r="D358" s="75"/>
      <c r="E358" s="75"/>
      <c r="F358" s="75"/>
      <c r="G358" s="75"/>
      <c r="H358" s="75"/>
      <c r="I358" s="75"/>
      <c r="J358" s="80"/>
      <c r="K358" s="75"/>
      <c r="L358" s="75"/>
      <c r="M358" s="75"/>
      <c r="N358" s="75"/>
      <c r="O358" s="75"/>
      <c r="P358" s="75"/>
      <c r="Q358" s="75"/>
      <c r="R358" s="75"/>
      <c r="S358" s="75"/>
      <c r="T358" s="75"/>
      <c r="U358" s="75"/>
      <c r="V358" s="75"/>
      <c r="W358" s="75"/>
      <c r="X358" s="75"/>
      <c r="Y358" s="75"/>
      <c r="Z358" s="75"/>
      <c r="AA358" s="75"/>
      <c r="AB358" s="75"/>
      <c r="AC358" s="75"/>
      <c r="AD358" s="75"/>
      <c r="AE358" s="75"/>
      <c r="AF358" s="75"/>
      <c r="AG358" s="75"/>
      <c r="AH358" s="75"/>
      <c r="AI358" s="75"/>
      <c r="AJ358" s="75"/>
      <c r="AK358" s="75"/>
      <c r="AL358" s="75"/>
      <c r="AM358" s="75"/>
      <c r="AN358" s="75"/>
      <c r="AO358" s="75"/>
      <c r="AP358" s="75"/>
      <c r="AQ358" s="75"/>
      <c r="AR358" s="75"/>
      <c r="AS358" s="75"/>
      <c r="AT358" s="75"/>
      <c r="AU358" s="75"/>
      <c r="AV358" s="75"/>
      <c r="AW358" s="75"/>
      <c r="AX358" s="75"/>
      <c r="AY358" s="75"/>
      <c r="AZ358" s="75"/>
    </row>
    <row r="359" spans="1:52" s="117" customFormat="1" hidden="1" x14ac:dyDescent="0.2">
      <c r="A359" s="118"/>
      <c r="B359" s="75"/>
      <c r="C359" s="75"/>
      <c r="D359" s="75"/>
      <c r="E359" s="75"/>
      <c r="F359" s="75"/>
      <c r="G359" s="75"/>
      <c r="H359" s="75"/>
      <c r="I359" s="75"/>
      <c r="J359" s="80"/>
      <c r="K359" s="75"/>
      <c r="L359" s="75"/>
      <c r="M359" s="75"/>
      <c r="N359" s="75"/>
      <c r="O359" s="75"/>
      <c r="P359" s="75"/>
      <c r="Q359" s="75"/>
      <c r="R359" s="75"/>
      <c r="S359" s="75"/>
      <c r="T359" s="75"/>
      <c r="U359" s="75"/>
      <c r="V359" s="75"/>
      <c r="W359" s="75"/>
      <c r="X359" s="75"/>
      <c r="Y359" s="75"/>
      <c r="Z359" s="75"/>
      <c r="AA359" s="75"/>
      <c r="AB359" s="75"/>
      <c r="AC359" s="75"/>
      <c r="AD359" s="75"/>
      <c r="AE359" s="75"/>
      <c r="AF359" s="75"/>
      <c r="AG359" s="75"/>
      <c r="AH359" s="75"/>
      <c r="AI359" s="75"/>
      <c r="AJ359" s="75"/>
      <c r="AK359" s="75"/>
      <c r="AL359" s="75"/>
      <c r="AM359" s="75"/>
      <c r="AN359" s="75"/>
      <c r="AO359" s="75"/>
      <c r="AP359" s="75"/>
      <c r="AQ359" s="75"/>
      <c r="AR359" s="75"/>
      <c r="AS359" s="75"/>
      <c r="AT359" s="75"/>
      <c r="AU359" s="75"/>
      <c r="AV359" s="75"/>
      <c r="AW359" s="75"/>
      <c r="AX359" s="75"/>
      <c r="AY359" s="75"/>
      <c r="AZ359" s="75"/>
    </row>
    <row r="360" spans="1:52" s="117" customFormat="1" hidden="1" x14ac:dyDescent="0.2">
      <c r="A360" s="118"/>
      <c r="B360" s="75"/>
      <c r="C360" s="75"/>
      <c r="D360" s="75"/>
      <c r="E360" s="75"/>
      <c r="F360" s="75"/>
      <c r="G360" s="75"/>
      <c r="H360" s="75"/>
      <c r="I360" s="75"/>
      <c r="J360" s="80"/>
      <c r="K360" s="75"/>
      <c r="L360" s="75"/>
      <c r="M360" s="75"/>
      <c r="N360" s="75"/>
      <c r="O360" s="75"/>
      <c r="P360" s="75"/>
      <c r="Q360" s="75"/>
      <c r="R360" s="75"/>
      <c r="S360" s="75"/>
      <c r="T360" s="75"/>
      <c r="U360" s="75"/>
      <c r="V360" s="75"/>
      <c r="W360" s="75"/>
      <c r="X360" s="75"/>
      <c r="Y360" s="75"/>
      <c r="Z360" s="75"/>
      <c r="AA360" s="75"/>
      <c r="AB360" s="75"/>
      <c r="AC360" s="75"/>
      <c r="AD360" s="75"/>
      <c r="AE360" s="75"/>
      <c r="AF360" s="75"/>
      <c r="AG360" s="75"/>
      <c r="AH360" s="75"/>
      <c r="AI360" s="75"/>
      <c r="AJ360" s="75"/>
      <c r="AK360" s="75"/>
      <c r="AL360" s="75"/>
      <c r="AM360" s="75"/>
      <c r="AN360" s="75"/>
      <c r="AO360" s="75"/>
      <c r="AP360" s="75"/>
      <c r="AQ360" s="75"/>
      <c r="AR360" s="75"/>
      <c r="AS360" s="75"/>
      <c r="AT360" s="75"/>
      <c r="AU360" s="75"/>
      <c r="AV360" s="75"/>
      <c r="AW360" s="75"/>
      <c r="AX360" s="75"/>
      <c r="AY360" s="75"/>
      <c r="AZ360" s="75"/>
    </row>
    <row r="361" spans="1:52" s="117" customFormat="1" hidden="1" x14ac:dyDescent="0.2">
      <c r="A361" s="118"/>
      <c r="B361" s="75"/>
      <c r="C361" s="75"/>
      <c r="D361" s="75"/>
      <c r="E361" s="75"/>
      <c r="F361" s="75"/>
      <c r="G361" s="75"/>
      <c r="H361" s="75"/>
      <c r="I361" s="75"/>
      <c r="J361" s="80"/>
      <c r="K361" s="75"/>
      <c r="L361" s="75"/>
      <c r="M361" s="75"/>
      <c r="N361" s="75"/>
      <c r="O361" s="75"/>
      <c r="P361" s="75"/>
      <c r="Q361" s="75"/>
      <c r="R361" s="75"/>
      <c r="S361" s="75"/>
      <c r="T361" s="75"/>
      <c r="U361" s="75"/>
      <c r="V361" s="75"/>
      <c r="W361" s="75"/>
      <c r="X361" s="75"/>
      <c r="Y361" s="75"/>
      <c r="Z361" s="75"/>
      <c r="AA361" s="75"/>
      <c r="AB361" s="75"/>
      <c r="AC361" s="75"/>
      <c r="AD361" s="75"/>
      <c r="AE361" s="75"/>
      <c r="AF361" s="75"/>
      <c r="AG361" s="75"/>
      <c r="AH361" s="75"/>
      <c r="AI361" s="75"/>
      <c r="AJ361" s="75"/>
      <c r="AK361" s="75"/>
      <c r="AL361" s="75"/>
      <c r="AM361" s="75"/>
      <c r="AN361" s="75"/>
      <c r="AO361" s="75"/>
      <c r="AP361" s="75"/>
      <c r="AQ361" s="75"/>
      <c r="AR361" s="75"/>
      <c r="AS361" s="75"/>
      <c r="AT361" s="75"/>
      <c r="AU361" s="75"/>
      <c r="AV361" s="75"/>
      <c r="AW361" s="75"/>
      <c r="AX361" s="75"/>
      <c r="AY361" s="75"/>
      <c r="AZ361" s="75"/>
    </row>
    <row r="362" spans="1:52" s="117" customFormat="1" hidden="1" x14ac:dyDescent="0.2">
      <c r="A362" s="118"/>
      <c r="B362" s="75"/>
      <c r="C362" s="75"/>
      <c r="D362" s="75"/>
      <c r="E362" s="75"/>
      <c r="F362" s="75"/>
      <c r="G362" s="75"/>
      <c r="H362" s="75"/>
      <c r="I362" s="75"/>
      <c r="J362" s="80"/>
      <c r="K362" s="75"/>
      <c r="L362" s="75"/>
      <c r="M362" s="75"/>
      <c r="N362" s="75"/>
      <c r="O362" s="75"/>
      <c r="P362" s="75"/>
      <c r="Q362" s="75"/>
      <c r="R362" s="75"/>
      <c r="S362" s="75"/>
      <c r="T362" s="75"/>
      <c r="U362" s="75"/>
      <c r="V362" s="75"/>
      <c r="W362" s="75"/>
      <c r="X362" s="75"/>
      <c r="Y362" s="75"/>
      <c r="Z362" s="75"/>
      <c r="AA362" s="75"/>
      <c r="AB362" s="75"/>
      <c r="AC362" s="75"/>
      <c r="AD362" s="75"/>
      <c r="AE362" s="75"/>
      <c r="AF362" s="75"/>
      <c r="AG362" s="75"/>
      <c r="AH362" s="75"/>
      <c r="AI362" s="75"/>
      <c r="AJ362" s="75"/>
      <c r="AK362" s="75"/>
      <c r="AL362" s="75"/>
      <c r="AM362" s="75"/>
      <c r="AN362" s="75"/>
      <c r="AO362" s="75"/>
      <c r="AP362" s="75"/>
      <c r="AQ362" s="75"/>
      <c r="AR362" s="75"/>
      <c r="AS362" s="75"/>
      <c r="AT362" s="75"/>
      <c r="AU362" s="75"/>
      <c r="AV362" s="75"/>
      <c r="AW362" s="75"/>
      <c r="AX362" s="75"/>
      <c r="AY362" s="75"/>
      <c r="AZ362" s="75"/>
    </row>
    <row r="363" spans="1:52" s="117" customFormat="1" hidden="1" x14ac:dyDescent="0.2">
      <c r="A363" s="118"/>
      <c r="B363" s="75"/>
      <c r="C363" s="75"/>
      <c r="D363" s="75"/>
      <c r="E363" s="75"/>
      <c r="F363" s="75"/>
      <c r="G363" s="75"/>
      <c r="H363" s="75"/>
      <c r="I363" s="75"/>
      <c r="J363" s="80"/>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75"/>
      <c r="AK363" s="75"/>
      <c r="AL363" s="75"/>
      <c r="AM363" s="75"/>
      <c r="AN363" s="75"/>
      <c r="AO363" s="75"/>
      <c r="AP363" s="75"/>
      <c r="AQ363" s="75"/>
      <c r="AR363" s="75"/>
      <c r="AS363" s="75"/>
      <c r="AT363" s="75"/>
      <c r="AU363" s="75"/>
      <c r="AV363" s="75"/>
      <c r="AW363" s="75"/>
      <c r="AX363" s="75"/>
      <c r="AY363" s="75"/>
      <c r="AZ363" s="75"/>
    </row>
    <row r="364" spans="1:52" s="117" customFormat="1" hidden="1" x14ac:dyDescent="0.2">
      <c r="A364" s="118"/>
      <c r="B364" s="75"/>
      <c r="C364" s="75"/>
      <c r="D364" s="75"/>
      <c r="E364" s="75"/>
      <c r="F364" s="75"/>
      <c r="G364" s="75"/>
      <c r="H364" s="75"/>
      <c r="I364" s="75"/>
      <c r="J364" s="80"/>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c r="AY364" s="75"/>
      <c r="AZ364" s="75"/>
    </row>
    <row r="365" spans="1:52" s="117" customFormat="1" hidden="1" x14ac:dyDescent="0.2">
      <c r="A365" s="118"/>
      <c r="B365" s="75"/>
      <c r="C365" s="75"/>
      <c r="D365" s="75"/>
      <c r="E365" s="75"/>
      <c r="F365" s="75"/>
      <c r="G365" s="75"/>
      <c r="H365" s="75"/>
      <c r="I365" s="75"/>
      <c r="J365" s="80"/>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75"/>
      <c r="AL365" s="75"/>
      <c r="AM365" s="75"/>
      <c r="AN365" s="75"/>
      <c r="AO365" s="75"/>
      <c r="AP365" s="75"/>
      <c r="AQ365" s="75"/>
      <c r="AR365" s="75"/>
      <c r="AS365" s="75"/>
      <c r="AT365" s="75"/>
      <c r="AU365" s="75"/>
      <c r="AV365" s="75"/>
      <c r="AW365" s="75"/>
      <c r="AX365" s="75"/>
      <c r="AY365" s="75"/>
      <c r="AZ365" s="75"/>
    </row>
    <row r="366" spans="1:52" s="117" customFormat="1" hidden="1" x14ac:dyDescent="0.2">
      <c r="A366" s="118"/>
      <c r="B366" s="75"/>
      <c r="C366" s="75"/>
      <c r="D366" s="75"/>
      <c r="E366" s="75"/>
      <c r="F366" s="75"/>
      <c r="G366" s="75"/>
      <c r="H366" s="75"/>
      <c r="I366" s="75"/>
      <c r="J366" s="80"/>
      <c r="K366" s="75"/>
      <c r="L366" s="75"/>
      <c r="M366" s="75"/>
      <c r="N366" s="75"/>
      <c r="O366" s="75"/>
      <c r="P366" s="75"/>
      <c r="Q366" s="75"/>
      <c r="R366" s="75"/>
      <c r="S366" s="75"/>
      <c r="T366" s="75"/>
      <c r="U366" s="75"/>
      <c r="V366" s="75"/>
      <c r="W366" s="75"/>
      <c r="X366" s="75"/>
      <c r="Y366" s="75"/>
      <c r="Z366" s="75"/>
      <c r="AA366" s="75"/>
      <c r="AB366" s="75"/>
      <c r="AC366" s="75"/>
      <c r="AD366" s="75"/>
      <c r="AE366" s="75"/>
      <c r="AF366" s="75"/>
      <c r="AG366" s="75"/>
      <c r="AH366" s="75"/>
      <c r="AI366" s="75"/>
      <c r="AJ366" s="75"/>
      <c r="AK366" s="75"/>
      <c r="AL366" s="75"/>
      <c r="AM366" s="75"/>
      <c r="AN366" s="75"/>
      <c r="AO366" s="75"/>
      <c r="AP366" s="75"/>
      <c r="AQ366" s="75"/>
      <c r="AR366" s="75"/>
      <c r="AS366" s="75"/>
      <c r="AT366" s="75"/>
      <c r="AU366" s="75"/>
      <c r="AV366" s="75"/>
      <c r="AW366" s="75"/>
      <c r="AX366" s="75"/>
      <c r="AY366" s="75"/>
      <c r="AZ366" s="75"/>
    </row>
    <row r="367" spans="1:52" s="117" customFormat="1" hidden="1" x14ac:dyDescent="0.2">
      <c r="A367" s="118"/>
      <c r="B367" s="75"/>
      <c r="C367" s="75"/>
      <c r="D367" s="75"/>
      <c r="E367" s="75"/>
      <c r="F367" s="75"/>
      <c r="G367" s="75"/>
      <c r="H367" s="75"/>
      <c r="I367" s="75"/>
      <c r="J367" s="80"/>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5"/>
      <c r="AI367" s="75"/>
      <c r="AJ367" s="75"/>
      <c r="AK367" s="75"/>
      <c r="AL367" s="75"/>
      <c r="AM367" s="75"/>
      <c r="AN367" s="75"/>
      <c r="AO367" s="75"/>
      <c r="AP367" s="75"/>
      <c r="AQ367" s="75"/>
      <c r="AR367" s="75"/>
      <c r="AS367" s="75"/>
      <c r="AT367" s="75"/>
      <c r="AU367" s="75"/>
      <c r="AV367" s="75"/>
      <c r="AW367" s="75"/>
      <c r="AX367" s="75"/>
      <c r="AY367" s="75"/>
      <c r="AZ367" s="75"/>
    </row>
    <row r="368" spans="1:52" s="117" customFormat="1" hidden="1" x14ac:dyDescent="0.2">
      <c r="A368" s="118"/>
      <c r="B368" s="75"/>
      <c r="C368" s="75"/>
      <c r="D368" s="75"/>
      <c r="E368" s="75"/>
      <c r="F368" s="75"/>
      <c r="G368" s="75"/>
      <c r="H368" s="75"/>
      <c r="I368" s="75"/>
      <c r="J368" s="80"/>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5"/>
      <c r="AI368" s="75"/>
      <c r="AJ368" s="75"/>
      <c r="AK368" s="75"/>
      <c r="AL368" s="75"/>
      <c r="AM368" s="75"/>
      <c r="AN368" s="75"/>
      <c r="AO368" s="75"/>
      <c r="AP368" s="75"/>
      <c r="AQ368" s="75"/>
      <c r="AR368" s="75"/>
      <c r="AS368" s="75"/>
      <c r="AT368" s="75"/>
      <c r="AU368" s="75"/>
      <c r="AV368" s="75"/>
      <c r="AW368" s="75"/>
      <c r="AX368" s="75"/>
      <c r="AY368" s="75"/>
      <c r="AZ368" s="75"/>
    </row>
    <row r="369" spans="1:52" s="117" customFormat="1" hidden="1" x14ac:dyDescent="0.2">
      <c r="A369" s="118"/>
      <c r="B369" s="75"/>
      <c r="C369" s="75"/>
      <c r="D369" s="75"/>
      <c r="E369" s="75"/>
      <c r="F369" s="75"/>
      <c r="G369" s="75"/>
      <c r="H369" s="75"/>
      <c r="I369" s="75"/>
      <c r="J369" s="80"/>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75"/>
      <c r="AK369" s="75"/>
      <c r="AL369" s="75"/>
      <c r="AM369" s="75"/>
      <c r="AN369" s="75"/>
      <c r="AO369" s="75"/>
      <c r="AP369" s="75"/>
      <c r="AQ369" s="75"/>
      <c r="AR369" s="75"/>
      <c r="AS369" s="75"/>
      <c r="AT369" s="75"/>
      <c r="AU369" s="75"/>
      <c r="AV369" s="75"/>
      <c r="AW369" s="75"/>
      <c r="AX369" s="75"/>
      <c r="AY369" s="75"/>
      <c r="AZ369" s="75"/>
    </row>
    <row r="370" spans="1:52" s="117" customFormat="1" hidden="1" x14ac:dyDescent="0.2">
      <c r="A370" s="118"/>
      <c r="B370" s="75"/>
      <c r="C370" s="75"/>
      <c r="D370" s="75"/>
      <c r="E370" s="75"/>
      <c r="F370" s="75"/>
      <c r="G370" s="75"/>
      <c r="H370" s="75"/>
      <c r="I370" s="75"/>
      <c r="J370" s="80"/>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75"/>
      <c r="AK370" s="75"/>
      <c r="AL370" s="75"/>
      <c r="AM370" s="75"/>
      <c r="AN370" s="75"/>
      <c r="AO370" s="75"/>
      <c r="AP370" s="75"/>
      <c r="AQ370" s="75"/>
      <c r="AR370" s="75"/>
      <c r="AS370" s="75"/>
      <c r="AT370" s="75"/>
      <c r="AU370" s="75"/>
      <c r="AV370" s="75"/>
      <c r="AW370" s="75"/>
      <c r="AX370" s="75"/>
      <c r="AY370" s="75"/>
      <c r="AZ370" s="75"/>
    </row>
    <row r="371" spans="1:52" s="117" customFormat="1" hidden="1" x14ac:dyDescent="0.2">
      <c r="A371" s="118"/>
      <c r="B371" s="75"/>
      <c r="C371" s="75"/>
      <c r="D371" s="75"/>
      <c r="E371" s="75"/>
      <c r="F371" s="75"/>
      <c r="G371" s="75"/>
      <c r="H371" s="75"/>
      <c r="I371" s="75"/>
      <c r="J371" s="80"/>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5"/>
      <c r="AI371" s="75"/>
      <c r="AJ371" s="75"/>
      <c r="AK371" s="75"/>
      <c r="AL371" s="75"/>
      <c r="AM371" s="75"/>
      <c r="AN371" s="75"/>
      <c r="AO371" s="75"/>
      <c r="AP371" s="75"/>
      <c r="AQ371" s="75"/>
      <c r="AR371" s="75"/>
      <c r="AS371" s="75"/>
      <c r="AT371" s="75"/>
      <c r="AU371" s="75"/>
      <c r="AV371" s="75"/>
      <c r="AW371" s="75"/>
      <c r="AX371" s="75"/>
      <c r="AY371" s="75"/>
      <c r="AZ371" s="75"/>
    </row>
    <row r="372" spans="1:52" s="117" customFormat="1" hidden="1" x14ac:dyDescent="0.2">
      <c r="A372" s="118"/>
      <c r="B372" s="75"/>
      <c r="C372" s="75"/>
      <c r="D372" s="75"/>
      <c r="E372" s="75"/>
      <c r="F372" s="75"/>
      <c r="G372" s="75"/>
      <c r="H372" s="75"/>
      <c r="I372" s="75"/>
      <c r="J372" s="80"/>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5"/>
      <c r="AI372" s="75"/>
      <c r="AJ372" s="75"/>
      <c r="AK372" s="75"/>
      <c r="AL372" s="75"/>
      <c r="AM372" s="75"/>
      <c r="AN372" s="75"/>
      <c r="AO372" s="75"/>
      <c r="AP372" s="75"/>
      <c r="AQ372" s="75"/>
      <c r="AR372" s="75"/>
      <c r="AS372" s="75"/>
      <c r="AT372" s="75"/>
      <c r="AU372" s="75"/>
      <c r="AV372" s="75"/>
      <c r="AW372" s="75"/>
      <c r="AX372" s="75"/>
      <c r="AY372" s="75"/>
      <c r="AZ372" s="75"/>
    </row>
    <row r="373" spans="1:52" s="117" customFormat="1" hidden="1" x14ac:dyDescent="0.2">
      <c r="A373" s="118"/>
      <c r="B373" s="75"/>
      <c r="C373" s="75"/>
      <c r="D373" s="75"/>
      <c r="E373" s="75"/>
      <c r="F373" s="75"/>
      <c r="G373" s="75"/>
      <c r="H373" s="75"/>
      <c r="I373" s="75"/>
      <c r="J373" s="80"/>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5"/>
      <c r="AI373" s="75"/>
      <c r="AJ373" s="75"/>
      <c r="AK373" s="75"/>
      <c r="AL373" s="75"/>
      <c r="AM373" s="75"/>
      <c r="AN373" s="75"/>
      <c r="AO373" s="75"/>
      <c r="AP373" s="75"/>
      <c r="AQ373" s="75"/>
      <c r="AR373" s="75"/>
      <c r="AS373" s="75"/>
      <c r="AT373" s="75"/>
      <c r="AU373" s="75"/>
      <c r="AV373" s="75"/>
      <c r="AW373" s="75"/>
      <c r="AX373" s="75"/>
      <c r="AY373" s="75"/>
      <c r="AZ373" s="75"/>
    </row>
    <row r="374" spans="1:52" s="117" customFormat="1" hidden="1" x14ac:dyDescent="0.2">
      <c r="A374" s="118"/>
      <c r="B374" s="75"/>
      <c r="C374" s="75"/>
      <c r="D374" s="75"/>
      <c r="E374" s="75"/>
      <c r="F374" s="75"/>
      <c r="G374" s="75"/>
      <c r="H374" s="75"/>
      <c r="I374" s="75"/>
      <c r="J374" s="80"/>
      <c r="K374" s="75"/>
      <c r="L374" s="75"/>
      <c r="M374" s="75"/>
      <c r="N374" s="75"/>
      <c r="O374" s="75"/>
      <c r="P374" s="75"/>
      <c r="Q374" s="75"/>
      <c r="R374" s="75"/>
      <c r="S374" s="75"/>
      <c r="T374" s="75"/>
      <c r="U374" s="75"/>
      <c r="V374" s="75"/>
      <c r="W374" s="75"/>
      <c r="X374" s="75"/>
      <c r="Y374" s="75"/>
      <c r="Z374" s="75"/>
      <c r="AA374" s="75"/>
      <c r="AB374" s="75"/>
      <c r="AC374" s="75"/>
      <c r="AD374" s="75"/>
      <c r="AE374" s="75"/>
      <c r="AF374" s="75"/>
      <c r="AG374" s="75"/>
      <c r="AH374" s="75"/>
      <c r="AI374" s="75"/>
      <c r="AJ374" s="75"/>
      <c r="AK374" s="75"/>
      <c r="AL374" s="75"/>
      <c r="AM374" s="75"/>
      <c r="AN374" s="75"/>
      <c r="AO374" s="75"/>
      <c r="AP374" s="75"/>
      <c r="AQ374" s="75"/>
      <c r="AR374" s="75"/>
      <c r="AS374" s="75"/>
      <c r="AT374" s="75"/>
      <c r="AU374" s="75"/>
      <c r="AV374" s="75"/>
      <c r="AW374" s="75"/>
      <c r="AX374" s="75"/>
      <c r="AY374" s="75"/>
      <c r="AZ374" s="75"/>
    </row>
    <row r="375" spans="1:52" s="117" customFormat="1" hidden="1" x14ac:dyDescent="0.2">
      <c r="A375" s="118"/>
      <c r="B375" s="75"/>
      <c r="C375" s="75"/>
      <c r="D375" s="75"/>
      <c r="E375" s="75"/>
      <c r="F375" s="75"/>
      <c r="G375" s="75"/>
      <c r="H375" s="75"/>
      <c r="I375" s="75"/>
      <c r="J375" s="80"/>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5"/>
      <c r="AI375" s="75"/>
      <c r="AJ375" s="75"/>
      <c r="AK375" s="75"/>
      <c r="AL375" s="75"/>
      <c r="AM375" s="75"/>
      <c r="AN375" s="75"/>
      <c r="AO375" s="75"/>
      <c r="AP375" s="75"/>
      <c r="AQ375" s="75"/>
      <c r="AR375" s="75"/>
      <c r="AS375" s="75"/>
      <c r="AT375" s="75"/>
      <c r="AU375" s="75"/>
      <c r="AV375" s="75"/>
      <c r="AW375" s="75"/>
      <c r="AX375" s="75"/>
      <c r="AY375" s="75"/>
      <c r="AZ375" s="75"/>
    </row>
    <row r="376" spans="1:52" s="117" customFormat="1" hidden="1" x14ac:dyDescent="0.2">
      <c r="A376" s="118"/>
      <c r="B376" s="75"/>
      <c r="C376" s="75"/>
      <c r="D376" s="75"/>
      <c r="E376" s="75"/>
      <c r="F376" s="75"/>
      <c r="G376" s="75"/>
      <c r="H376" s="75"/>
      <c r="I376" s="75"/>
      <c r="J376" s="80"/>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5"/>
      <c r="AI376" s="75"/>
      <c r="AJ376" s="75"/>
      <c r="AK376" s="75"/>
      <c r="AL376" s="75"/>
      <c r="AM376" s="75"/>
      <c r="AN376" s="75"/>
      <c r="AO376" s="75"/>
      <c r="AP376" s="75"/>
      <c r="AQ376" s="75"/>
      <c r="AR376" s="75"/>
      <c r="AS376" s="75"/>
      <c r="AT376" s="75"/>
      <c r="AU376" s="75"/>
      <c r="AV376" s="75"/>
      <c r="AW376" s="75"/>
      <c r="AX376" s="75"/>
      <c r="AY376" s="75"/>
      <c r="AZ376" s="75"/>
    </row>
    <row r="377" spans="1:52" s="117" customFormat="1" hidden="1" x14ac:dyDescent="0.2">
      <c r="A377" s="118"/>
      <c r="B377" s="75"/>
      <c r="C377" s="75"/>
      <c r="D377" s="75"/>
      <c r="E377" s="75"/>
      <c r="F377" s="75"/>
      <c r="G377" s="75"/>
      <c r="H377" s="75"/>
      <c r="I377" s="75"/>
      <c r="J377" s="80"/>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5"/>
      <c r="AI377" s="75"/>
      <c r="AJ377" s="75"/>
      <c r="AK377" s="75"/>
      <c r="AL377" s="75"/>
      <c r="AM377" s="75"/>
      <c r="AN377" s="75"/>
      <c r="AO377" s="75"/>
      <c r="AP377" s="75"/>
      <c r="AQ377" s="75"/>
      <c r="AR377" s="75"/>
      <c r="AS377" s="75"/>
      <c r="AT377" s="75"/>
      <c r="AU377" s="75"/>
      <c r="AV377" s="75"/>
      <c r="AW377" s="75"/>
      <c r="AX377" s="75"/>
      <c r="AY377" s="75"/>
      <c r="AZ377" s="75"/>
    </row>
    <row r="378" spans="1:52" s="117" customFormat="1" hidden="1" x14ac:dyDescent="0.2">
      <c r="A378" s="118"/>
      <c r="B378" s="75"/>
      <c r="C378" s="75"/>
      <c r="D378" s="75"/>
      <c r="E378" s="75"/>
      <c r="F378" s="75"/>
      <c r="G378" s="75"/>
      <c r="H378" s="75"/>
      <c r="I378" s="75"/>
      <c r="J378" s="80"/>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5"/>
      <c r="AI378" s="75"/>
      <c r="AJ378" s="75"/>
      <c r="AK378" s="75"/>
      <c r="AL378" s="75"/>
      <c r="AM378" s="75"/>
      <c r="AN378" s="75"/>
      <c r="AO378" s="75"/>
      <c r="AP378" s="75"/>
      <c r="AQ378" s="75"/>
      <c r="AR378" s="75"/>
      <c r="AS378" s="75"/>
      <c r="AT378" s="75"/>
      <c r="AU378" s="75"/>
      <c r="AV378" s="75"/>
      <c r="AW378" s="75"/>
      <c r="AX378" s="75"/>
      <c r="AY378" s="75"/>
      <c r="AZ378" s="75"/>
    </row>
    <row r="379" spans="1:52" s="117" customFormat="1" hidden="1" x14ac:dyDescent="0.2">
      <c r="A379" s="118"/>
      <c r="B379" s="75"/>
      <c r="C379" s="75"/>
      <c r="D379" s="75"/>
      <c r="E379" s="75"/>
      <c r="F379" s="75"/>
      <c r="G379" s="75"/>
      <c r="H379" s="75"/>
      <c r="I379" s="75"/>
      <c r="J379" s="80"/>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5"/>
      <c r="AI379" s="75"/>
      <c r="AJ379" s="75"/>
      <c r="AK379" s="75"/>
      <c r="AL379" s="75"/>
      <c r="AM379" s="75"/>
      <c r="AN379" s="75"/>
      <c r="AO379" s="75"/>
      <c r="AP379" s="75"/>
      <c r="AQ379" s="75"/>
      <c r="AR379" s="75"/>
      <c r="AS379" s="75"/>
      <c r="AT379" s="75"/>
      <c r="AU379" s="75"/>
      <c r="AV379" s="75"/>
      <c r="AW379" s="75"/>
      <c r="AX379" s="75"/>
      <c r="AY379" s="75"/>
      <c r="AZ379" s="75"/>
    </row>
    <row r="380" spans="1:52" s="117" customFormat="1" hidden="1" x14ac:dyDescent="0.2">
      <c r="A380" s="118"/>
      <c r="B380" s="75"/>
      <c r="C380" s="75"/>
      <c r="D380" s="75"/>
      <c r="E380" s="75"/>
      <c r="F380" s="75"/>
      <c r="G380" s="75"/>
      <c r="H380" s="75"/>
      <c r="I380" s="75"/>
      <c r="J380" s="80"/>
      <c r="K380" s="75"/>
      <c r="L380" s="75"/>
      <c r="M380" s="75"/>
      <c r="N380" s="75"/>
      <c r="O380" s="75"/>
      <c r="P380" s="75"/>
      <c r="Q380" s="75"/>
      <c r="R380" s="75"/>
      <c r="S380" s="75"/>
      <c r="T380" s="75"/>
      <c r="U380" s="75"/>
      <c r="V380" s="75"/>
      <c r="W380" s="75"/>
      <c r="X380" s="75"/>
      <c r="Y380" s="75"/>
      <c r="Z380" s="75"/>
      <c r="AA380" s="75"/>
      <c r="AB380" s="75"/>
      <c r="AC380" s="75"/>
      <c r="AD380" s="75"/>
      <c r="AE380" s="75"/>
      <c r="AF380" s="75"/>
      <c r="AG380" s="75"/>
      <c r="AH380" s="75"/>
      <c r="AI380" s="75"/>
      <c r="AJ380" s="75"/>
      <c r="AK380" s="75"/>
      <c r="AL380" s="75"/>
      <c r="AM380" s="75"/>
      <c r="AN380" s="75"/>
      <c r="AO380" s="75"/>
      <c r="AP380" s="75"/>
      <c r="AQ380" s="75"/>
      <c r="AR380" s="75"/>
      <c r="AS380" s="75"/>
      <c r="AT380" s="75"/>
      <c r="AU380" s="75"/>
      <c r="AV380" s="75"/>
      <c r="AW380" s="75"/>
      <c r="AX380" s="75"/>
      <c r="AY380" s="75"/>
      <c r="AZ380" s="75"/>
    </row>
    <row r="381" spans="1:52" s="117" customFormat="1" hidden="1" x14ac:dyDescent="0.2">
      <c r="A381" s="118"/>
      <c r="B381" s="75"/>
      <c r="C381" s="75"/>
      <c r="D381" s="75"/>
      <c r="E381" s="75"/>
      <c r="F381" s="75"/>
      <c r="G381" s="75"/>
      <c r="H381" s="75"/>
      <c r="I381" s="75"/>
      <c r="J381" s="80"/>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75"/>
      <c r="AM381" s="75"/>
      <c r="AN381" s="75"/>
      <c r="AO381" s="75"/>
      <c r="AP381" s="75"/>
      <c r="AQ381" s="75"/>
      <c r="AR381" s="75"/>
      <c r="AS381" s="75"/>
      <c r="AT381" s="75"/>
      <c r="AU381" s="75"/>
      <c r="AV381" s="75"/>
      <c r="AW381" s="75"/>
      <c r="AX381" s="75"/>
      <c r="AY381" s="75"/>
      <c r="AZ381" s="75"/>
    </row>
    <row r="382" spans="1:52" s="117" customFormat="1" hidden="1" x14ac:dyDescent="0.2">
      <c r="A382" s="118"/>
      <c r="B382" s="75"/>
      <c r="C382" s="75"/>
      <c r="D382" s="75"/>
      <c r="E382" s="75"/>
      <c r="F382" s="75"/>
      <c r="G382" s="75"/>
      <c r="H382" s="75"/>
      <c r="I382" s="75"/>
      <c r="J382" s="80"/>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AT382" s="75"/>
      <c r="AU382" s="75"/>
      <c r="AV382" s="75"/>
      <c r="AW382" s="75"/>
      <c r="AX382" s="75"/>
      <c r="AY382" s="75"/>
      <c r="AZ382" s="75"/>
    </row>
    <row r="383" spans="1:52" s="117" customFormat="1" hidden="1" x14ac:dyDescent="0.2">
      <c r="A383" s="118"/>
      <c r="B383" s="75"/>
      <c r="C383" s="75"/>
      <c r="D383" s="75"/>
      <c r="E383" s="75"/>
      <c r="F383" s="75"/>
      <c r="G383" s="75"/>
      <c r="H383" s="75"/>
      <c r="I383" s="75"/>
      <c r="J383" s="80"/>
      <c r="K383" s="75"/>
      <c r="L383" s="75"/>
      <c r="M383" s="75"/>
      <c r="N383" s="75"/>
      <c r="O383" s="75"/>
      <c r="P383" s="75"/>
      <c r="Q383" s="75"/>
      <c r="R383" s="75"/>
      <c r="S383" s="75"/>
      <c r="T383" s="75"/>
      <c r="U383" s="75"/>
      <c r="V383" s="75"/>
      <c r="W383" s="75"/>
      <c r="X383" s="75"/>
      <c r="Y383" s="75"/>
      <c r="Z383" s="75"/>
      <c r="AA383" s="75"/>
      <c r="AB383" s="75"/>
      <c r="AC383" s="75"/>
      <c r="AD383" s="75"/>
      <c r="AE383" s="75"/>
      <c r="AF383" s="75"/>
      <c r="AG383" s="75"/>
      <c r="AH383" s="75"/>
      <c r="AI383" s="75"/>
      <c r="AJ383" s="75"/>
      <c r="AK383" s="75"/>
      <c r="AL383" s="75"/>
      <c r="AM383" s="75"/>
      <c r="AN383" s="75"/>
      <c r="AO383" s="75"/>
      <c r="AP383" s="75"/>
      <c r="AQ383" s="75"/>
      <c r="AR383" s="75"/>
      <c r="AS383" s="75"/>
      <c r="AT383" s="75"/>
      <c r="AU383" s="75"/>
      <c r="AV383" s="75"/>
      <c r="AW383" s="75"/>
      <c r="AX383" s="75"/>
      <c r="AY383" s="75"/>
      <c r="AZ383" s="75"/>
    </row>
    <row r="384" spans="1:52" s="117" customFormat="1" hidden="1" x14ac:dyDescent="0.2">
      <c r="A384" s="118"/>
      <c r="B384" s="75"/>
      <c r="C384" s="75"/>
      <c r="D384" s="75"/>
      <c r="E384" s="75"/>
      <c r="F384" s="75"/>
      <c r="G384" s="75"/>
      <c r="H384" s="75"/>
      <c r="I384" s="75"/>
      <c r="J384" s="80"/>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75"/>
      <c r="AK384" s="75"/>
      <c r="AL384" s="75"/>
      <c r="AM384" s="75"/>
      <c r="AN384" s="75"/>
      <c r="AO384" s="75"/>
      <c r="AP384" s="75"/>
      <c r="AQ384" s="75"/>
      <c r="AR384" s="75"/>
      <c r="AS384" s="75"/>
      <c r="AT384" s="75"/>
      <c r="AU384" s="75"/>
      <c r="AV384" s="75"/>
      <c r="AW384" s="75"/>
      <c r="AX384" s="75"/>
      <c r="AY384" s="75"/>
      <c r="AZ384" s="75"/>
    </row>
    <row r="385" spans="1:52" s="117" customFormat="1" hidden="1" x14ac:dyDescent="0.2">
      <c r="A385" s="118"/>
      <c r="B385" s="75"/>
      <c r="C385" s="75"/>
      <c r="D385" s="75"/>
      <c r="E385" s="75"/>
      <c r="F385" s="75"/>
      <c r="G385" s="75"/>
      <c r="H385" s="75"/>
      <c r="I385" s="75"/>
      <c r="J385" s="80"/>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75"/>
      <c r="AJ385" s="75"/>
      <c r="AK385" s="75"/>
      <c r="AL385" s="75"/>
      <c r="AM385" s="75"/>
      <c r="AN385" s="75"/>
      <c r="AO385" s="75"/>
      <c r="AP385" s="75"/>
      <c r="AQ385" s="75"/>
      <c r="AR385" s="75"/>
      <c r="AS385" s="75"/>
      <c r="AT385" s="75"/>
      <c r="AU385" s="75"/>
      <c r="AV385" s="75"/>
      <c r="AW385" s="75"/>
      <c r="AX385" s="75"/>
      <c r="AY385" s="75"/>
      <c r="AZ385" s="75"/>
    </row>
    <row r="386" spans="1:52" s="117" customFormat="1" hidden="1" x14ac:dyDescent="0.2">
      <c r="A386" s="118"/>
      <c r="B386" s="75"/>
      <c r="C386" s="75"/>
      <c r="D386" s="75"/>
      <c r="E386" s="75"/>
      <c r="F386" s="75"/>
      <c r="G386" s="75"/>
      <c r="H386" s="75"/>
      <c r="I386" s="75"/>
      <c r="J386" s="80"/>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75"/>
      <c r="AK386" s="75"/>
      <c r="AL386" s="75"/>
      <c r="AM386" s="75"/>
      <c r="AN386" s="75"/>
      <c r="AO386" s="75"/>
      <c r="AP386" s="75"/>
      <c r="AQ386" s="75"/>
      <c r="AR386" s="75"/>
      <c r="AS386" s="75"/>
      <c r="AT386" s="75"/>
      <c r="AU386" s="75"/>
      <c r="AV386" s="75"/>
      <c r="AW386" s="75"/>
      <c r="AX386" s="75"/>
      <c r="AY386" s="75"/>
      <c r="AZ386" s="75"/>
    </row>
    <row r="387" spans="1:52" s="117" customFormat="1" hidden="1" x14ac:dyDescent="0.2">
      <c r="A387" s="118"/>
      <c r="B387" s="75"/>
      <c r="C387" s="75"/>
      <c r="D387" s="75"/>
      <c r="E387" s="75"/>
      <c r="F387" s="75"/>
      <c r="G387" s="75"/>
      <c r="H387" s="75"/>
      <c r="I387" s="75"/>
      <c r="J387" s="80"/>
      <c r="K387" s="75"/>
      <c r="L387" s="75"/>
      <c r="M387" s="75"/>
      <c r="N387" s="75"/>
      <c r="O387" s="75"/>
      <c r="P387" s="75"/>
      <c r="Q387" s="75"/>
      <c r="R387" s="75"/>
      <c r="S387" s="75"/>
      <c r="T387" s="75"/>
      <c r="U387" s="75"/>
      <c r="V387" s="75"/>
      <c r="W387" s="75"/>
      <c r="X387" s="75"/>
      <c r="Y387" s="75"/>
      <c r="Z387" s="75"/>
      <c r="AA387" s="75"/>
      <c r="AB387" s="75"/>
      <c r="AC387" s="75"/>
      <c r="AD387" s="75"/>
      <c r="AE387" s="75"/>
      <c r="AF387" s="75"/>
      <c r="AG387" s="75"/>
      <c r="AH387" s="75"/>
      <c r="AI387" s="75"/>
      <c r="AJ387" s="75"/>
      <c r="AK387" s="75"/>
      <c r="AL387" s="75"/>
      <c r="AM387" s="75"/>
      <c r="AN387" s="75"/>
      <c r="AO387" s="75"/>
      <c r="AP387" s="75"/>
      <c r="AQ387" s="75"/>
      <c r="AR387" s="75"/>
      <c r="AS387" s="75"/>
      <c r="AT387" s="75"/>
      <c r="AU387" s="75"/>
      <c r="AV387" s="75"/>
      <c r="AW387" s="75"/>
      <c r="AX387" s="75"/>
      <c r="AY387" s="75"/>
      <c r="AZ387" s="75"/>
    </row>
    <row r="388" spans="1:52" s="117" customFormat="1" hidden="1" x14ac:dyDescent="0.2">
      <c r="A388" s="118"/>
      <c r="B388" s="75"/>
      <c r="C388" s="75"/>
      <c r="D388" s="75"/>
      <c r="E388" s="75"/>
      <c r="F388" s="75"/>
      <c r="G388" s="75"/>
      <c r="H388" s="75"/>
      <c r="I388" s="75"/>
      <c r="J388" s="80"/>
      <c r="K388" s="75"/>
      <c r="L388" s="75"/>
      <c r="M388" s="75"/>
      <c r="N388" s="75"/>
      <c r="O388" s="75"/>
      <c r="P388" s="75"/>
      <c r="Q388" s="75"/>
      <c r="R388" s="75"/>
      <c r="S388" s="75"/>
      <c r="T388" s="75"/>
      <c r="U388" s="75"/>
      <c r="V388" s="75"/>
      <c r="W388" s="75"/>
      <c r="X388" s="75"/>
      <c r="Y388" s="75"/>
      <c r="Z388" s="75"/>
      <c r="AA388" s="75"/>
      <c r="AB388" s="75"/>
      <c r="AC388" s="75"/>
      <c r="AD388" s="75"/>
      <c r="AE388" s="75"/>
      <c r="AF388" s="75"/>
      <c r="AG388" s="75"/>
      <c r="AH388" s="75"/>
      <c r="AI388" s="75"/>
      <c r="AJ388" s="75"/>
      <c r="AK388" s="75"/>
      <c r="AL388" s="75"/>
      <c r="AM388" s="75"/>
      <c r="AN388" s="75"/>
      <c r="AO388" s="75"/>
      <c r="AP388" s="75"/>
      <c r="AQ388" s="75"/>
      <c r="AR388" s="75"/>
      <c r="AS388" s="75"/>
      <c r="AT388" s="75"/>
      <c r="AU388" s="75"/>
      <c r="AV388" s="75"/>
      <c r="AW388" s="75"/>
      <c r="AX388" s="75"/>
      <c r="AY388" s="75"/>
      <c r="AZ388" s="75"/>
    </row>
    <row r="389" spans="1:52" s="117" customFormat="1" hidden="1" x14ac:dyDescent="0.2">
      <c r="A389" s="118"/>
      <c r="B389" s="75"/>
      <c r="C389" s="75"/>
      <c r="D389" s="75"/>
      <c r="E389" s="75"/>
      <c r="F389" s="75"/>
      <c r="G389" s="75"/>
      <c r="H389" s="75"/>
      <c r="I389" s="75"/>
      <c r="J389" s="80"/>
      <c r="K389" s="75"/>
      <c r="L389" s="75"/>
      <c r="M389" s="75"/>
      <c r="N389" s="75"/>
      <c r="O389" s="75"/>
      <c r="P389" s="75"/>
      <c r="Q389" s="75"/>
      <c r="R389" s="75"/>
      <c r="S389" s="75"/>
      <c r="T389" s="75"/>
      <c r="U389" s="75"/>
      <c r="V389" s="75"/>
      <c r="W389" s="75"/>
      <c r="X389" s="75"/>
      <c r="Y389" s="75"/>
      <c r="Z389" s="75"/>
      <c r="AA389" s="75"/>
      <c r="AB389" s="75"/>
      <c r="AC389" s="75"/>
      <c r="AD389" s="75"/>
      <c r="AE389" s="75"/>
      <c r="AF389" s="75"/>
      <c r="AG389" s="75"/>
      <c r="AH389" s="75"/>
      <c r="AI389" s="75"/>
      <c r="AJ389" s="75"/>
      <c r="AK389" s="75"/>
      <c r="AL389" s="75"/>
      <c r="AM389" s="75"/>
      <c r="AN389" s="75"/>
      <c r="AO389" s="75"/>
      <c r="AP389" s="75"/>
      <c r="AQ389" s="75"/>
      <c r="AR389" s="75"/>
      <c r="AS389" s="75"/>
      <c r="AT389" s="75"/>
      <c r="AU389" s="75"/>
      <c r="AV389" s="75"/>
      <c r="AW389" s="75"/>
      <c r="AX389" s="75"/>
      <c r="AY389" s="75"/>
      <c r="AZ389" s="75"/>
    </row>
    <row r="390" spans="1:52" s="117" customFormat="1" hidden="1" x14ac:dyDescent="0.2">
      <c r="A390" s="118"/>
      <c r="B390" s="75"/>
      <c r="C390" s="75"/>
      <c r="D390" s="75"/>
      <c r="E390" s="75"/>
      <c r="F390" s="75"/>
      <c r="G390" s="75"/>
      <c r="H390" s="75"/>
      <c r="I390" s="75"/>
      <c r="J390" s="80"/>
      <c r="K390" s="75"/>
      <c r="L390" s="75"/>
      <c r="M390" s="75"/>
      <c r="N390" s="75"/>
      <c r="O390" s="75"/>
      <c r="P390" s="75"/>
      <c r="Q390" s="75"/>
      <c r="R390" s="75"/>
      <c r="S390" s="75"/>
      <c r="T390" s="75"/>
      <c r="U390" s="75"/>
      <c r="V390" s="75"/>
      <c r="W390" s="75"/>
      <c r="X390" s="75"/>
      <c r="Y390" s="75"/>
      <c r="Z390" s="75"/>
      <c r="AA390" s="75"/>
      <c r="AB390" s="75"/>
      <c r="AC390" s="75"/>
      <c r="AD390" s="75"/>
      <c r="AE390" s="75"/>
      <c r="AF390" s="75"/>
      <c r="AG390" s="75"/>
      <c r="AH390" s="75"/>
      <c r="AI390" s="75"/>
      <c r="AJ390" s="75"/>
      <c r="AK390" s="75"/>
      <c r="AL390" s="75"/>
      <c r="AM390" s="75"/>
      <c r="AN390" s="75"/>
      <c r="AO390" s="75"/>
      <c r="AP390" s="75"/>
      <c r="AQ390" s="75"/>
      <c r="AR390" s="75"/>
      <c r="AS390" s="75"/>
      <c r="AT390" s="75"/>
      <c r="AU390" s="75"/>
      <c r="AV390" s="75"/>
      <c r="AW390" s="75"/>
      <c r="AX390" s="75"/>
      <c r="AY390" s="75"/>
      <c r="AZ390" s="75"/>
    </row>
    <row r="391" spans="1:52" s="117" customFormat="1" hidden="1" x14ac:dyDescent="0.2">
      <c r="A391" s="118"/>
      <c r="B391" s="75"/>
      <c r="C391" s="75"/>
      <c r="D391" s="75"/>
      <c r="E391" s="75"/>
      <c r="F391" s="75"/>
      <c r="G391" s="75"/>
      <c r="H391" s="75"/>
      <c r="I391" s="75"/>
      <c r="J391" s="80"/>
      <c r="K391" s="75"/>
      <c r="L391" s="75"/>
      <c r="M391" s="75"/>
      <c r="N391" s="75"/>
      <c r="O391" s="75"/>
      <c r="P391" s="75"/>
      <c r="Q391" s="75"/>
      <c r="R391" s="75"/>
      <c r="S391" s="75"/>
      <c r="T391" s="75"/>
      <c r="U391" s="75"/>
      <c r="V391" s="75"/>
      <c r="W391" s="75"/>
      <c r="X391" s="75"/>
      <c r="Y391" s="75"/>
      <c r="Z391" s="75"/>
      <c r="AA391" s="75"/>
      <c r="AB391" s="75"/>
      <c r="AC391" s="75"/>
      <c r="AD391" s="75"/>
      <c r="AE391" s="75"/>
      <c r="AF391" s="75"/>
      <c r="AG391" s="75"/>
      <c r="AH391" s="75"/>
      <c r="AI391" s="75"/>
      <c r="AJ391" s="75"/>
      <c r="AK391" s="75"/>
      <c r="AL391" s="75"/>
      <c r="AM391" s="75"/>
      <c r="AN391" s="75"/>
      <c r="AO391" s="75"/>
      <c r="AP391" s="75"/>
      <c r="AQ391" s="75"/>
      <c r="AR391" s="75"/>
      <c r="AS391" s="75"/>
      <c r="AT391" s="75"/>
      <c r="AU391" s="75"/>
      <c r="AV391" s="75"/>
      <c r="AW391" s="75"/>
      <c r="AX391" s="75"/>
      <c r="AY391" s="75"/>
      <c r="AZ391" s="75"/>
    </row>
    <row r="392" spans="1:52" s="117" customFormat="1" hidden="1" x14ac:dyDescent="0.2">
      <c r="A392" s="118"/>
      <c r="B392" s="75"/>
      <c r="C392" s="75"/>
      <c r="D392" s="75"/>
      <c r="E392" s="75"/>
      <c r="F392" s="75"/>
      <c r="G392" s="75"/>
      <c r="H392" s="75"/>
      <c r="I392" s="75"/>
      <c r="J392" s="80"/>
      <c r="K392" s="75"/>
      <c r="L392" s="75"/>
      <c r="M392" s="75"/>
      <c r="N392" s="75"/>
      <c r="O392" s="75"/>
      <c r="P392" s="75"/>
      <c r="Q392" s="75"/>
      <c r="R392" s="75"/>
      <c r="S392" s="75"/>
      <c r="T392" s="75"/>
      <c r="U392" s="75"/>
      <c r="V392" s="75"/>
      <c r="W392" s="75"/>
      <c r="X392" s="75"/>
      <c r="Y392" s="75"/>
      <c r="Z392" s="75"/>
      <c r="AA392" s="75"/>
      <c r="AB392" s="75"/>
      <c r="AC392" s="75"/>
      <c r="AD392" s="75"/>
      <c r="AE392" s="75"/>
      <c r="AF392" s="75"/>
      <c r="AG392" s="75"/>
      <c r="AH392" s="75"/>
      <c r="AI392" s="75"/>
      <c r="AJ392" s="75"/>
      <c r="AK392" s="75"/>
      <c r="AL392" s="75"/>
      <c r="AM392" s="75"/>
      <c r="AN392" s="75"/>
      <c r="AO392" s="75"/>
      <c r="AP392" s="75"/>
      <c r="AQ392" s="75"/>
      <c r="AR392" s="75"/>
      <c r="AS392" s="75"/>
      <c r="AT392" s="75"/>
      <c r="AU392" s="75"/>
      <c r="AV392" s="75"/>
      <c r="AW392" s="75"/>
      <c r="AX392" s="75"/>
      <c r="AY392" s="75"/>
      <c r="AZ392" s="75"/>
    </row>
    <row r="393" spans="1:52" s="117" customFormat="1" hidden="1" x14ac:dyDescent="0.2">
      <c r="A393" s="118"/>
      <c r="B393" s="75"/>
      <c r="C393" s="75"/>
      <c r="D393" s="75"/>
      <c r="E393" s="75"/>
      <c r="F393" s="75"/>
      <c r="G393" s="75"/>
      <c r="H393" s="75"/>
      <c r="I393" s="75"/>
      <c r="J393" s="80"/>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75"/>
      <c r="AK393" s="75"/>
      <c r="AL393" s="75"/>
      <c r="AM393" s="75"/>
      <c r="AN393" s="75"/>
      <c r="AO393" s="75"/>
      <c r="AP393" s="75"/>
      <c r="AQ393" s="75"/>
      <c r="AR393" s="75"/>
      <c r="AS393" s="75"/>
      <c r="AT393" s="75"/>
      <c r="AU393" s="75"/>
      <c r="AV393" s="75"/>
      <c r="AW393" s="75"/>
      <c r="AX393" s="75"/>
      <c r="AY393" s="75"/>
      <c r="AZ393" s="75"/>
    </row>
    <row r="394" spans="1:52" s="117" customFormat="1" hidden="1" x14ac:dyDescent="0.2">
      <c r="A394" s="118"/>
      <c r="B394" s="75"/>
      <c r="C394" s="75"/>
      <c r="D394" s="75"/>
      <c r="E394" s="75"/>
      <c r="F394" s="75"/>
      <c r="G394" s="75"/>
      <c r="H394" s="75"/>
      <c r="I394" s="75"/>
      <c r="J394" s="80"/>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c r="AP394" s="75"/>
      <c r="AQ394" s="75"/>
      <c r="AR394" s="75"/>
      <c r="AS394" s="75"/>
      <c r="AT394" s="75"/>
      <c r="AU394" s="75"/>
      <c r="AV394" s="75"/>
      <c r="AW394" s="75"/>
      <c r="AX394" s="75"/>
      <c r="AY394" s="75"/>
      <c r="AZ394" s="75"/>
    </row>
    <row r="395" spans="1:52" s="117" customFormat="1" hidden="1" x14ac:dyDescent="0.2">
      <c r="A395" s="118"/>
      <c r="B395" s="75"/>
      <c r="C395" s="75"/>
      <c r="D395" s="75"/>
      <c r="E395" s="75"/>
      <c r="F395" s="75"/>
      <c r="G395" s="75"/>
      <c r="H395" s="75"/>
      <c r="I395" s="75"/>
      <c r="J395" s="80"/>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75"/>
      <c r="AK395" s="75"/>
      <c r="AL395" s="75"/>
      <c r="AM395" s="75"/>
      <c r="AN395" s="75"/>
      <c r="AO395" s="75"/>
      <c r="AP395" s="75"/>
      <c r="AQ395" s="75"/>
      <c r="AR395" s="75"/>
      <c r="AS395" s="75"/>
      <c r="AT395" s="75"/>
      <c r="AU395" s="75"/>
      <c r="AV395" s="75"/>
      <c r="AW395" s="75"/>
      <c r="AX395" s="75"/>
      <c r="AY395" s="75"/>
      <c r="AZ395" s="75"/>
    </row>
    <row r="396" spans="1:52" s="117" customFormat="1" hidden="1" x14ac:dyDescent="0.2">
      <c r="A396" s="118"/>
      <c r="B396" s="75"/>
      <c r="C396" s="75"/>
      <c r="D396" s="75"/>
      <c r="E396" s="75"/>
      <c r="F396" s="75"/>
      <c r="G396" s="75"/>
      <c r="H396" s="75"/>
      <c r="I396" s="75"/>
      <c r="J396" s="80"/>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75"/>
      <c r="AK396" s="75"/>
      <c r="AL396" s="75"/>
      <c r="AM396" s="75"/>
      <c r="AN396" s="75"/>
      <c r="AO396" s="75"/>
      <c r="AP396" s="75"/>
      <c r="AQ396" s="75"/>
      <c r="AR396" s="75"/>
      <c r="AS396" s="75"/>
      <c r="AT396" s="75"/>
      <c r="AU396" s="75"/>
      <c r="AV396" s="75"/>
      <c r="AW396" s="75"/>
      <c r="AX396" s="75"/>
      <c r="AY396" s="75"/>
      <c r="AZ396" s="75"/>
    </row>
    <row r="397" spans="1:52" s="117" customFormat="1" hidden="1" x14ac:dyDescent="0.2">
      <c r="A397" s="118"/>
      <c r="B397" s="75"/>
      <c r="C397" s="75"/>
      <c r="D397" s="75"/>
      <c r="E397" s="75"/>
      <c r="F397" s="75"/>
      <c r="G397" s="75"/>
      <c r="H397" s="75"/>
      <c r="I397" s="75"/>
      <c r="J397" s="80"/>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75"/>
      <c r="AK397" s="75"/>
      <c r="AL397" s="75"/>
      <c r="AM397" s="75"/>
      <c r="AN397" s="75"/>
      <c r="AO397" s="75"/>
      <c r="AP397" s="75"/>
      <c r="AQ397" s="75"/>
      <c r="AR397" s="75"/>
      <c r="AS397" s="75"/>
      <c r="AT397" s="75"/>
      <c r="AU397" s="75"/>
      <c r="AV397" s="75"/>
      <c r="AW397" s="75"/>
      <c r="AX397" s="75"/>
      <c r="AY397" s="75"/>
      <c r="AZ397" s="75"/>
    </row>
    <row r="398" spans="1:52" s="117" customFormat="1" hidden="1" x14ac:dyDescent="0.2">
      <c r="A398" s="118"/>
      <c r="B398" s="75"/>
      <c r="C398" s="75"/>
      <c r="D398" s="75"/>
      <c r="E398" s="75"/>
      <c r="F398" s="75"/>
      <c r="G398" s="75"/>
      <c r="H398" s="75"/>
      <c r="I398" s="75"/>
      <c r="J398" s="80"/>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c r="AY398" s="75"/>
      <c r="AZ398" s="75"/>
    </row>
    <row r="399" spans="1:52" s="117" customFormat="1" hidden="1" x14ac:dyDescent="0.2">
      <c r="A399" s="118"/>
      <c r="B399" s="75"/>
      <c r="C399" s="75"/>
      <c r="D399" s="75"/>
      <c r="E399" s="75"/>
      <c r="F399" s="75"/>
      <c r="G399" s="75"/>
      <c r="H399" s="75"/>
      <c r="I399" s="75"/>
      <c r="J399" s="80"/>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c r="AY399" s="75"/>
      <c r="AZ399" s="75"/>
    </row>
    <row r="400" spans="1:52" s="117" customFormat="1" hidden="1" x14ac:dyDescent="0.2">
      <c r="A400" s="118"/>
      <c r="B400" s="75"/>
      <c r="C400" s="75"/>
      <c r="D400" s="75"/>
      <c r="E400" s="75"/>
      <c r="F400" s="75"/>
      <c r="G400" s="75"/>
      <c r="H400" s="75"/>
      <c r="I400" s="75"/>
      <c r="J400" s="80"/>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c r="AY400" s="75"/>
      <c r="AZ400" s="75"/>
    </row>
    <row r="401" spans="1:52" s="117" customFormat="1" hidden="1" x14ac:dyDescent="0.2">
      <c r="A401" s="118"/>
      <c r="B401" s="75"/>
      <c r="C401" s="75"/>
      <c r="D401" s="75"/>
      <c r="E401" s="75"/>
      <c r="F401" s="75"/>
      <c r="G401" s="75"/>
      <c r="H401" s="75"/>
      <c r="I401" s="75"/>
      <c r="J401" s="80"/>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c r="AY401" s="75"/>
      <c r="AZ401" s="75"/>
    </row>
    <row r="402" spans="1:52" s="117" customFormat="1" hidden="1" x14ac:dyDescent="0.2">
      <c r="A402" s="118"/>
      <c r="B402" s="75"/>
      <c r="C402" s="75"/>
      <c r="D402" s="75"/>
      <c r="E402" s="75"/>
      <c r="F402" s="75"/>
      <c r="G402" s="75"/>
      <c r="H402" s="75"/>
      <c r="I402" s="75"/>
      <c r="J402" s="80"/>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c r="AY402" s="75"/>
      <c r="AZ402" s="75"/>
    </row>
    <row r="403" spans="1:52" s="117" customFormat="1" hidden="1" x14ac:dyDescent="0.2">
      <c r="A403" s="118"/>
      <c r="B403" s="75"/>
      <c r="C403" s="75"/>
      <c r="D403" s="75"/>
      <c r="E403" s="75"/>
      <c r="F403" s="75"/>
      <c r="G403" s="75"/>
      <c r="H403" s="75"/>
      <c r="I403" s="75"/>
      <c r="J403" s="80"/>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c r="AY403" s="75"/>
      <c r="AZ403" s="75"/>
    </row>
    <row r="404" spans="1:52" s="117" customFormat="1" hidden="1" x14ac:dyDescent="0.2">
      <c r="A404" s="118"/>
      <c r="B404" s="75"/>
      <c r="C404" s="75"/>
      <c r="D404" s="75"/>
      <c r="E404" s="75"/>
      <c r="F404" s="75"/>
      <c r="G404" s="75"/>
      <c r="H404" s="75"/>
      <c r="I404" s="75"/>
      <c r="J404" s="80"/>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c r="AY404" s="75"/>
      <c r="AZ404" s="75"/>
    </row>
    <row r="405" spans="1:52" s="117" customFormat="1" hidden="1" x14ac:dyDescent="0.2">
      <c r="A405" s="118"/>
      <c r="B405" s="75"/>
      <c r="C405" s="75"/>
      <c r="D405" s="75"/>
      <c r="E405" s="75"/>
      <c r="F405" s="75"/>
      <c r="G405" s="75"/>
      <c r="H405" s="75"/>
      <c r="I405" s="75"/>
      <c r="J405" s="80"/>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c r="AY405" s="75"/>
      <c r="AZ405" s="75"/>
    </row>
    <row r="406" spans="1:52" s="117" customFormat="1" hidden="1" x14ac:dyDescent="0.2">
      <c r="A406" s="118"/>
      <c r="B406" s="75"/>
      <c r="C406" s="75"/>
      <c r="D406" s="75"/>
      <c r="E406" s="75"/>
      <c r="F406" s="75"/>
      <c r="G406" s="75"/>
      <c r="H406" s="75"/>
      <c r="I406" s="75"/>
      <c r="J406" s="80"/>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75"/>
      <c r="AL406" s="75"/>
      <c r="AM406" s="75"/>
      <c r="AN406" s="75"/>
      <c r="AO406" s="75"/>
      <c r="AP406" s="75"/>
      <c r="AQ406" s="75"/>
      <c r="AR406" s="75"/>
      <c r="AS406" s="75"/>
      <c r="AT406" s="75"/>
      <c r="AU406" s="75"/>
      <c r="AV406" s="75"/>
      <c r="AW406" s="75"/>
      <c r="AX406" s="75"/>
      <c r="AY406" s="75"/>
      <c r="AZ406" s="75"/>
    </row>
    <row r="407" spans="1:52" s="117" customFormat="1" hidden="1" x14ac:dyDescent="0.2">
      <c r="A407" s="118"/>
      <c r="B407" s="75"/>
      <c r="C407" s="75"/>
      <c r="D407" s="75"/>
      <c r="E407" s="75"/>
      <c r="F407" s="75"/>
      <c r="G407" s="75"/>
      <c r="H407" s="75"/>
      <c r="I407" s="75"/>
      <c r="J407" s="80"/>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75"/>
      <c r="AL407" s="75"/>
      <c r="AM407" s="75"/>
      <c r="AN407" s="75"/>
      <c r="AO407" s="75"/>
      <c r="AP407" s="75"/>
      <c r="AQ407" s="75"/>
      <c r="AR407" s="75"/>
      <c r="AS407" s="75"/>
      <c r="AT407" s="75"/>
      <c r="AU407" s="75"/>
      <c r="AV407" s="75"/>
      <c r="AW407" s="75"/>
      <c r="AX407" s="75"/>
      <c r="AY407" s="75"/>
      <c r="AZ407" s="75"/>
    </row>
    <row r="408" spans="1:52" s="117" customFormat="1" hidden="1" x14ac:dyDescent="0.2">
      <c r="A408" s="118"/>
      <c r="B408" s="75"/>
      <c r="C408" s="75"/>
      <c r="D408" s="75"/>
      <c r="E408" s="75"/>
      <c r="F408" s="75"/>
      <c r="G408" s="75"/>
      <c r="H408" s="75"/>
      <c r="I408" s="75"/>
      <c r="J408" s="80"/>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75"/>
      <c r="AL408" s="75"/>
      <c r="AM408" s="75"/>
      <c r="AN408" s="75"/>
      <c r="AO408" s="75"/>
      <c r="AP408" s="75"/>
      <c r="AQ408" s="75"/>
      <c r="AR408" s="75"/>
      <c r="AS408" s="75"/>
      <c r="AT408" s="75"/>
      <c r="AU408" s="75"/>
      <c r="AV408" s="75"/>
      <c r="AW408" s="75"/>
      <c r="AX408" s="75"/>
      <c r="AY408" s="75"/>
      <c r="AZ408" s="75"/>
    </row>
    <row r="409" spans="1:52" s="117" customFormat="1" hidden="1" x14ac:dyDescent="0.2">
      <c r="A409" s="118"/>
      <c r="B409" s="75"/>
      <c r="C409" s="75"/>
      <c r="D409" s="75"/>
      <c r="E409" s="75"/>
      <c r="F409" s="75"/>
      <c r="G409" s="75"/>
      <c r="H409" s="75"/>
      <c r="I409" s="75"/>
      <c r="J409" s="80"/>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c r="AY409" s="75"/>
      <c r="AZ409" s="75"/>
    </row>
    <row r="410" spans="1:52" s="117" customFormat="1" hidden="1" x14ac:dyDescent="0.2">
      <c r="A410" s="118"/>
      <c r="B410" s="75"/>
      <c r="C410" s="75"/>
      <c r="D410" s="75"/>
      <c r="E410" s="75"/>
      <c r="F410" s="75"/>
      <c r="G410" s="75"/>
      <c r="H410" s="75"/>
      <c r="I410" s="75"/>
      <c r="J410" s="80"/>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75"/>
      <c r="AL410" s="75"/>
      <c r="AM410" s="75"/>
      <c r="AN410" s="75"/>
      <c r="AO410" s="75"/>
      <c r="AP410" s="75"/>
      <c r="AQ410" s="75"/>
      <c r="AR410" s="75"/>
      <c r="AS410" s="75"/>
      <c r="AT410" s="75"/>
      <c r="AU410" s="75"/>
      <c r="AV410" s="75"/>
      <c r="AW410" s="75"/>
      <c r="AX410" s="75"/>
      <c r="AY410" s="75"/>
      <c r="AZ410" s="75"/>
    </row>
    <row r="411" spans="1:52" s="117" customFormat="1" hidden="1" x14ac:dyDescent="0.2">
      <c r="A411" s="118"/>
      <c r="B411" s="75"/>
      <c r="C411" s="75"/>
      <c r="D411" s="75"/>
      <c r="E411" s="75"/>
      <c r="F411" s="75"/>
      <c r="G411" s="75"/>
      <c r="H411" s="75"/>
      <c r="I411" s="75"/>
      <c r="J411" s="80"/>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75"/>
      <c r="AL411" s="75"/>
      <c r="AM411" s="75"/>
      <c r="AN411" s="75"/>
      <c r="AO411" s="75"/>
      <c r="AP411" s="75"/>
      <c r="AQ411" s="75"/>
      <c r="AR411" s="75"/>
      <c r="AS411" s="75"/>
      <c r="AT411" s="75"/>
      <c r="AU411" s="75"/>
      <c r="AV411" s="75"/>
      <c r="AW411" s="75"/>
      <c r="AX411" s="75"/>
      <c r="AY411" s="75"/>
      <c r="AZ411" s="75"/>
    </row>
    <row r="412" spans="1:52" s="117" customFormat="1" hidden="1" x14ac:dyDescent="0.2">
      <c r="A412" s="118"/>
      <c r="B412" s="75"/>
      <c r="C412" s="75"/>
      <c r="D412" s="75"/>
      <c r="E412" s="75"/>
      <c r="F412" s="75"/>
      <c r="G412" s="75"/>
      <c r="H412" s="75"/>
      <c r="I412" s="75"/>
      <c r="J412" s="80"/>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c r="AY412" s="75"/>
      <c r="AZ412" s="75"/>
    </row>
    <row r="413" spans="1:52" s="117" customFormat="1" hidden="1" x14ac:dyDescent="0.2">
      <c r="A413" s="118"/>
      <c r="B413" s="75"/>
      <c r="C413" s="75"/>
      <c r="D413" s="75"/>
      <c r="E413" s="75"/>
      <c r="F413" s="75"/>
      <c r="G413" s="75"/>
      <c r="H413" s="75"/>
      <c r="I413" s="75"/>
      <c r="J413" s="80"/>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5"/>
      <c r="AK413" s="75"/>
      <c r="AL413" s="75"/>
      <c r="AM413" s="75"/>
      <c r="AN413" s="75"/>
      <c r="AO413" s="75"/>
      <c r="AP413" s="75"/>
      <c r="AQ413" s="75"/>
      <c r="AR413" s="75"/>
      <c r="AS413" s="75"/>
      <c r="AT413" s="75"/>
      <c r="AU413" s="75"/>
      <c r="AV413" s="75"/>
      <c r="AW413" s="75"/>
      <c r="AX413" s="75"/>
      <c r="AY413" s="75"/>
      <c r="AZ413" s="75"/>
    </row>
    <row r="414" spans="1:52" s="117" customFormat="1" hidden="1" x14ac:dyDescent="0.2">
      <c r="A414" s="118"/>
      <c r="B414" s="75"/>
      <c r="C414" s="75"/>
      <c r="D414" s="75"/>
      <c r="E414" s="75"/>
      <c r="F414" s="75"/>
      <c r="G414" s="75"/>
      <c r="H414" s="75"/>
      <c r="I414" s="75"/>
      <c r="J414" s="80"/>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5"/>
      <c r="AK414" s="75"/>
      <c r="AL414" s="75"/>
      <c r="AM414" s="75"/>
      <c r="AN414" s="75"/>
      <c r="AO414" s="75"/>
      <c r="AP414" s="75"/>
      <c r="AQ414" s="75"/>
      <c r="AR414" s="75"/>
      <c r="AS414" s="75"/>
      <c r="AT414" s="75"/>
      <c r="AU414" s="75"/>
      <c r="AV414" s="75"/>
      <c r="AW414" s="75"/>
      <c r="AX414" s="75"/>
      <c r="AY414" s="75"/>
      <c r="AZ414" s="75"/>
    </row>
    <row r="415" spans="1:52" s="117" customFormat="1" hidden="1" x14ac:dyDescent="0.2">
      <c r="A415" s="118"/>
      <c r="B415" s="75"/>
      <c r="C415" s="75"/>
      <c r="D415" s="75"/>
      <c r="E415" s="75"/>
      <c r="F415" s="75"/>
      <c r="G415" s="75"/>
      <c r="H415" s="75"/>
      <c r="I415" s="75"/>
      <c r="J415" s="80"/>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c r="AY415" s="75"/>
      <c r="AZ415" s="75"/>
    </row>
    <row r="416" spans="1:52" s="117" customFormat="1" hidden="1" x14ac:dyDescent="0.2">
      <c r="A416" s="118"/>
      <c r="B416" s="75"/>
      <c r="C416" s="75"/>
      <c r="D416" s="75"/>
      <c r="E416" s="75"/>
      <c r="F416" s="75"/>
      <c r="G416" s="75"/>
      <c r="H416" s="75"/>
      <c r="I416" s="75"/>
      <c r="J416" s="80"/>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5"/>
      <c r="AK416" s="75"/>
      <c r="AL416" s="75"/>
      <c r="AM416" s="75"/>
      <c r="AN416" s="75"/>
      <c r="AO416" s="75"/>
      <c r="AP416" s="75"/>
      <c r="AQ416" s="75"/>
      <c r="AR416" s="75"/>
      <c r="AS416" s="75"/>
      <c r="AT416" s="75"/>
      <c r="AU416" s="75"/>
      <c r="AV416" s="75"/>
      <c r="AW416" s="75"/>
      <c r="AX416" s="75"/>
      <c r="AY416" s="75"/>
      <c r="AZ416" s="75"/>
    </row>
    <row r="417" spans="1:52" s="117" customFormat="1" hidden="1" x14ac:dyDescent="0.2">
      <c r="A417" s="118"/>
      <c r="B417" s="75"/>
      <c r="C417" s="75"/>
      <c r="D417" s="75"/>
      <c r="E417" s="75"/>
      <c r="F417" s="75"/>
      <c r="G417" s="75"/>
      <c r="H417" s="75"/>
      <c r="I417" s="75"/>
      <c r="J417" s="80"/>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5"/>
      <c r="AK417" s="75"/>
      <c r="AL417" s="75"/>
      <c r="AM417" s="75"/>
      <c r="AN417" s="75"/>
      <c r="AO417" s="75"/>
      <c r="AP417" s="75"/>
      <c r="AQ417" s="75"/>
      <c r="AR417" s="75"/>
      <c r="AS417" s="75"/>
      <c r="AT417" s="75"/>
      <c r="AU417" s="75"/>
      <c r="AV417" s="75"/>
      <c r="AW417" s="75"/>
      <c r="AX417" s="75"/>
      <c r="AY417" s="75"/>
      <c r="AZ417" s="75"/>
    </row>
    <row r="418" spans="1:52" s="117" customFormat="1" hidden="1" x14ac:dyDescent="0.2">
      <c r="A418" s="118"/>
      <c r="B418" s="75"/>
      <c r="C418" s="75"/>
      <c r="D418" s="75"/>
      <c r="E418" s="75"/>
      <c r="F418" s="75"/>
      <c r="G418" s="75"/>
      <c r="H418" s="75"/>
      <c r="I418" s="75"/>
      <c r="J418" s="80"/>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5"/>
      <c r="AK418" s="75"/>
      <c r="AL418" s="75"/>
      <c r="AM418" s="75"/>
      <c r="AN418" s="75"/>
      <c r="AO418" s="75"/>
      <c r="AP418" s="75"/>
      <c r="AQ418" s="75"/>
      <c r="AR418" s="75"/>
      <c r="AS418" s="75"/>
      <c r="AT418" s="75"/>
      <c r="AU418" s="75"/>
      <c r="AV418" s="75"/>
      <c r="AW418" s="75"/>
      <c r="AX418" s="75"/>
      <c r="AY418" s="75"/>
      <c r="AZ418" s="75"/>
    </row>
    <row r="419" spans="1:52" s="117" customFormat="1" hidden="1" x14ac:dyDescent="0.2">
      <c r="A419" s="118"/>
      <c r="B419" s="75"/>
      <c r="C419" s="75"/>
      <c r="D419" s="75"/>
      <c r="E419" s="75"/>
      <c r="F419" s="75"/>
      <c r="G419" s="75"/>
      <c r="H419" s="75"/>
      <c r="I419" s="75"/>
      <c r="J419" s="80"/>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5"/>
      <c r="AK419" s="75"/>
      <c r="AL419" s="75"/>
      <c r="AM419" s="75"/>
      <c r="AN419" s="75"/>
      <c r="AO419" s="75"/>
      <c r="AP419" s="75"/>
      <c r="AQ419" s="75"/>
      <c r="AR419" s="75"/>
      <c r="AS419" s="75"/>
      <c r="AT419" s="75"/>
      <c r="AU419" s="75"/>
      <c r="AV419" s="75"/>
      <c r="AW419" s="75"/>
      <c r="AX419" s="75"/>
      <c r="AY419" s="75"/>
      <c r="AZ419" s="75"/>
    </row>
    <row r="420" spans="1:52" s="117" customFormat="1" hidden="1" x14ac:dyDescent="0.2">
      <c r="A420" s="118"/>
      <c r="B420" s="75"/>
      <c r="C420" s="75"/>
      <c r="D420" s="75"/>
      <c r="E420" s="75"/>
      <c r="F420" s="75"/>
      <c r="G420" s="75"/>
      <c r="H420" s="75"/>
      <c r="I420" s="75"/>
      <c r="J420" s="80"/>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5"/>
      <c r="AK420" s="75"/>
      <c r="AL420" s="75"/>
      <c r="AM420" s="75"/>
      <c r="AN420" s="75"/>
      <c r="AO420" s="75"/>
      <c r="AP420" s="75"/>
      <c r="AQ420" s="75"/>
      <c r="AR420" s="75"/>
      <c r="AS420" s="75"/>
      <c r="AT420" s="75"/>
      <c r="AU420" s="75"/>
      <c r="AV420" s="75"/>
      <c r="AW420" s="75"/>
      <c r="AX420" s="75"/>
      <c r="AY420" s="75"/>
      <c r="AZ420" s="75"/>
    </row>
    <row r="421" spans="1:52" s="117" customFormat="1" hidden="1" x14ac:dyDescent="0.2">
      <c r="A421" s="118"/>
      <c r="B421" s="75"/>
      <c r="C421" s="75"/>
      <c r="D421" s="75"/>
      <c r="E421" s="75"/>
      <c r="F421" s="75"/>
      <c r="G421" s="75"/>
      <c r="H421" s="75"/>
      <c r="I421" s="75"/>
      <c r="J421" s="80"/>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5"/>
      <c r="AK421" s="75"/>
      <c r="AL421" s="75"/>
      <c r="AM421" s="75"/>
      <c r="AN421" s="75"/>
      <c r="AO421" s="75"/>
      <c r="AP421" s="75"/>
      <c r="AQ421" s="75"/>
      <c r="AR421" s="75"/>
      <c r="AS421" s="75"/>
      <c r="AT421" s="75"/>
      <c r="AU421" s="75"/>
      <c r="AV421" s="75"/>
      <c r="AW421" s="75"/>
      <c r="AX421" s="75"/>
      <c r="AY421" s="75"/>
      <c r="AZ421" s="75"/>
    </row>
    <row r="422" spans="1:52" s="117" customFormat="1" hidden="1" x14ac:dyDescent="0.2">
      <c r="A422" s="118"/>
      <c r="B422" s="75"/>
      <c r="C422" s="75"/>
      <c r="D422" s="75"/>
      <c r="E422" s="75"/>
      <c r="F422" s="75"/>
      <c r="G422" s="75"/>
      <c r="H422" s="75"/>
      <c r="I422" s="75"/>
      <c r="J422" s="80"/>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5"/>
      <c r="AK422" s="75"/>
      <c r="AL422" s="75"/>
      <c r="AM422" s="75"/>
      <c r="AN422" s="75"/>
      <c r="AO422" s="75"/>
      <c r="AP422" s="75"/>
      <c r="AQ422" s="75"/>
      <c r="AR422" s="75"/>
      <c r="AS422" s="75"/>
      <c r="AT422" s="75"/>
      <c r="AU422" s="75"/>
      <c r="AV422" s="75"/>
      <c r="AW422" s="75"/>
      <c r="AX422" s="75"/>
      <c r="AY422" s="75"/>
      <c r="AZ422" s="75"/>
    </row>
    <row r="423" spans="1:52" s="117" customFormat="1" hidden="1" x14ac:dyDescent="0.2">
      <c r="A423" s="118"/>
      <c r="B423" s="75"/>
      <c r="C423" s="75"/>
      <c r="D423" s="75"/>
      <c r="E423" s="75"/>
      <c r="F423" s="75"/>
      <c r="G423" s="75"/>
      <c r="H423" s="75"/>
      <c r="I423" s="75"/>
      <c r="J423" s="80"/>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c r="AY423" s="75"/>
      <c r="AZ423" s="75"/>
    </row>
    <row r="424" spans="1:52" s="117" customFormat="1" hidden="1" x14ac:dyDescent="0.2">
      <c r="A424" s="118"/>
      <c r="B424" s="75"/>
      <c r="C424" s="75"/>
      <c r="D424" s="75"/>
      <c r="E424" s="75"/>
      <c r="F424" s="75"/>
      <c r="G424" s="75"/>
      <c r="H424" s="75"/>
      <c r="I424" s="75"/>
      <c r="J424" s="80"/>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c r="AY424" s="75"/>
      <c r="AZ424" s="75"/>
    </row>
    <row r="425" spans="1:52" s="117" customFormat="1" hidden="1" x14ac:dyDescent="0.2">
      <c r="A425" s="118"/>
      <c r="B425" s="75"/>
      <c r="C425" s="75"/>
      <c r="D425" s="75"/>
      <c r="E425" s="75"/>
      <c r="F425" s="75"/>
      <c r="G425" s="75"/>
      <c r="H425" s="75"/>
      <c r="I425" s="75"/>
      <c r="J425" s="80"/>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c r="AY425" s="75"/>
      <c r="AZ425" s="75"/>
    </row>
    <row r="426" spans="1:52" s="117" customFormat="1" hidden="1" x14ac:dyDescent="0.2">
      <c r="A426" s="118"/>
      <c r="B426" s="75"/>
      <c r="C426" s="75"/>
      <c r="D426" s="75"/>
      <c r="E426" s="75"/>
      <c r="F426" s="75"/>
      <c r="G426" s="75"/>
      <c r="H426" s="75"/>
      <c r="I426" s="75"/>
      <c r="J426" s="80"/>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c r="AY426" s="75"/>
      <c r="AZ426" s="75"/>
    </row>
    <row r="427" spans="1:52" s="117" customFormat="1" hidden="1" x14ac:dyDescent="0.2">
      <c r="A427" s="118"/>
      <c r="B427" s="75"/>
      <c r="C427" s="75"/>
      <c r="D427" s="75"/>
      <c r="E427" s="75"/>
      <c r="F427" s="75"/>
      <c r="G427" s="75"/>
      <c r="H427" s="75"/>
      <c r="I427" s="75"/>
      <c r="J427" s="80"/>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c r="AY427" s="75"/>
      <c r="AZ427" s="75"/>
    </row>
    <row r="428" spans="1:52" s="117" customFormat="1" hidden="1" x14ac:dyDescent="0.2">
      <c r="A428" s="118"/>
      <c r="B428" s="75"/>
      <c r="C428" s="75"/>
      <c r="D428" s="75"/>
      <c r="E428" s="75"/>
      <c r="F428" s="75"/>
      <c r="G428" s="75"/>
      <c r="H428" s="75"/>
      <c r="I428" s="75"/>
      <c r="J428" s="80"/>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c r="AY428" s="75"/>
      <c r="AZ428" s="75"/>
    </row>
    <row r="429" spans="1:52" s="117" customFormat="1" hidden="1" x14ac:dyDescent="0.2">
      <c r="A429" s="118"/>
      <c r="B429" s="75"/>
      <c r="C429" s="75"/>
      <c r="D429" s="75"/>
      <c r="E429" s="75"/>
      <c r="F429" s="75"/>
      <c r="G429" s="75"/>
      <c r="H429" s="75"/>
      <c r="I429" s="75"/>
      <c r="J429" s="80"/>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c r="AY429" s="75"/>
      <c r="AZ429" s="75"/>
    </row>
    <row r="430" spans="1:52" s="117" customFormat="1" hidden="1" x14ac:dyDescent="0.2">
      <c r="A430" s="118"/>
      <c r="B430" s="75"/>
      <c r="C430" s="75"/>
      <c r="D430" s="75"/>
      <c r="E430" s="75"/>
      <c r="F430" s="75"/>
      <c r="G430" s="75"/>
      <c r="H430" s="75"/>
      <c r="I430" s="75"/>
      <c r="J430" s="80"/>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c r="AY430" s="75"/>
      <c r="AZ430" s="75"/>
    </row>
    <row r="431" spans="1:52" s="117" customFormat="1" hidden="1" x14ac:dyDescent="0.2">
      <c r="A431" s="118"/>
      <c r="B431" s="75"/>
      <c r="C431" s="75"/>
      <c r="D431" s="75"/>
      <c r="E431" s="75"/>
      <c r="F431" s="75"/>
      <c r="G431" s="75"/>
      <c r="H431" s="75"/>
      <c r="I431" s="75"/>
      <c r="J431" s="80"/>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c r="AY431" s="75"/>
      <c r="AZ431" s="75"/>
    </row>
    <row r="432" spans="1:52" s="117" customFormat="1" hidden="1" x14ac:dyDescent="0.2">
      <c r="A432" s="118"/>
      <c r="B432" s="75"/>
      <c r="C432" s="75"/>
      <c r="D432" s="75"/>
      <c r="E432" s="75"/>
      <c r="F432" s="75"/>
      <c r="G432" s="75"/>
      <c r="H432" s="75"/>
      <c r="I432" s="75"/>
      <c r="J432" s="80"/>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c r="AY432" s="75"/>
      <c r="AZ432" s="75"/>
    </row>
    <row r="433" spans="1:52" s="117" customFormat="1" hidden="1" x14ac:dyDescent="0.2">
      <c r="A433" s="118"/>
      <c r="B433" s="75"/>
      <c r="C433" s="75"/>
      <c r="D433" s="75"/>
      <c r="E433" s="75"/>
      <c r="F433" s="75"/>
      <c r="G433" s="75"/>
      <c r="H433" s="75"/>
      <c r="I433" s="75"/>
      <c r="J433" s="80"/>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c r="AY433" s="75"/>
      <c r="AZ433" s="75"/>
    </row>
    <row r="434" spans="1:52" s="117" customFormat="1" hidden="1" x14ac:dyDescent="0.2">
      <c r="A434" s="118"/>
      <c r="B434" s="75"/>
      <c r="C434" s="75"/>
      <c r="D434" s="75"/>
      <c r="E434" s="75"/>
      <c r="F434" s="75"/>
      <c r="G434" s="75"/>
      <c r="H434" s="75"/>
      <c r="I434" s="75"/>
      <c r="J434" s="80"/>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c r="AY434" s="75"/>
      <c r="AZ434" s="75"/>
    </row>
    <row r="435" spans="1:52" s="117" customFormat="1" hidden="1" x14ac:dyDescent="0.2">
      <c r="A435" s="118"/>
      <c r="B435" s="75"/>
      <c r="C435" s="75"/>
      <c r="D435" s="75"/>
      <c r="E435" s="75"/>
      <c r="F435" s="75"/>
      <c r="G435" s="75"/>
      <c r="H435" s="75"/>
      <c r="I435" s="75"/>
      <c r="J435" s="80"/>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c r="AY435" s="75"/>
      <c r="AZ435" s="75"/>
    </row>
    <row r="436" spans="1:52" s="117" customFormat="1" hidden="1" x14ac:dyDescent="0.2">
      <c r="A436" s="118"/>
      <c r="B436" s="75"/>
      <c r="C436" s="75"/>
      <c r="D436" s="75"/>
      <c r="E436" s="75"/>
      <c r="F436" s="75"/>
      <c r="G436" s="75"/>
      <c r="H436" s="75"/>
      <c r="I436" s="75"/>
      <c r="J436" s="80"/>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c r="AY436" s="75"/>
      <c r="AZ436" s="75"/>
    </row>
    <row r="437" spans="1:52" s="117" customFormat="1" hidden="1" x14ac:dyDescent="0.2">
      <c r="A437" s="118"/>
      <c r="B437" s="75"/>
      <c r="C437" s="75"/>
      <c r="D437" s="75"/>
      <c r="E437" s="75"/>
      <c r="F437" s="75"/>
      <c r="G437" s="75"/>
      <c r="H437" s="75"/>
      <c r="I437" s="75"/>
      <c r="J437" s="80"/>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c r="AY437" s="75"/>
      <c r="AZ437" s="75"/>
    </row>
    <row r="438" spans="1:52" s="117" customFormat="1" hidden="1" x14ac:dyDescent="0.2">
      <c r="A438" s="118"/>
      <c r="B438" s="75"/>
      <c r="C438" s="75"/>
      <c r="D438" s="75"/>
      <c r="E438" s="75"/>
      <c r="F438" s="75"/>
      <c r="G438" s="75"/>
      <c r="H438" s="75"/>
      <c r="I438" s="75"/>
      <c r="J438" s="80"/>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row>
    <row r="439" spans="1:52" s="117" customFormat="1" hidden="1" x14ac:dyDescent="0.2">
      <c r="A439" s="118"/>
      <c r="B439" s="75"/>
      <c r="C439" s="75"/>
      <c r="D439" s="75"/>
      <c r="E439" s="75"/>
      <c r="F439" s="75"/>
      <c r="G439" s="75"/>
      <c r="H439" s="75"/>
      <c r="I439" s="75"/>
      <c r="J439" s="80"/>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75"/>
      <c r="AL439" s="75"/>
      <c r="AM439" s="75"/>
      <c r="AN439" s="75"/>
      <c r="AO439" s="75"/>
      <c r="AP439" s="75"/>
      <c r="AQ439" s="75"/>
      <c r="AR439" s="75"/>
      <c r="AS439" s="75"/>
      <c r="AT439" s="75"/>
      <c r="AU439" s="75"/>
      <c r="AV439" s="75"/>
      <c r="AW439" s="75"/>
      <c r="AX439" s="75"/>
      <c r="AY439" s="75"/>
      <c r="AZ439" s="75"/>
    </row>
    <row r="440" spans="1:52" s="117" customFormat="1" hidden="1" x14ac:dyDescent="0.2">
      <c r="A440" s="118"/>
      <c r="B440" s="75"/>
      <c r="C440" s="75"/>
      <c r="D440" s="75"/>
      <c r="E440" s="75"/>
      <c r="F440" s="75"/>
      <c r="G440" s="75"/>
      <c r="H440" s="75"/>
      <c r="I440" s="75"/>
      <c r="J440" s="80"/>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75"/>
      <c r="AL440" s="75"/>
      <c r="AM440" s="75"/>
      <c r="AN440" s="75"/>
      <c r="AO440" s="75"/>
      <c r="AP440" s="75"/>
      <c r="AQ440" s="75"/>
      <c r="AR440" s="75"/>
      <c r="AS440" s="75"/>
      <c r="AT440" s="75"/>
      <c r="AU440" s="75"/>
      <c r="AV440" s="75"/>
      <c r="AW440" s="75"/>
      <c r="AX440" s="75"/>
      <c r="AY440" s="75"/>
      <c r="AZ440" s="75"/>
    </row>
    <row r="441" spans="1:52" s="117" customFormat="1" hidden="1" x14ac:dyDescent="0.2">
      <c r="A441" s="118"/>
      <c r="B441" s="75"/>
      <c r="C441" s="75"/>
      <c r="D441" s="75"/>
      <c r="E441" s="75"/>
      <c r="F441" s="75"/>
      <c r="G441" s="75"/>
      <c r="H441" s="75"/>
      <c r="I441" s="75"/>
      <c r="J441" s="80"/>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75"/>
      <c r="AL441" s="75"/>
      <c r="AM441" s="75"/>
      <c r="AN441" s="75"/>
      <c r="AO441" s="75"/>
      <c r="AP441" s="75"/>
      <c r="AQ441" s="75"/>
      <c r="AR441" s="75"/>
      <c r="AS441" s="75"/>
      <c r="AT441" s="75"/>
      <c r="AU441" s="75"/>
      <c r="AV441" s="75"/>
      <c r="AW441" s="75"/>
      <c r="AX441" s="75"/>
      <c r="AY441" s="75"/>
      <c r="AZ441" s="75"/>
    </row>
    <row r="442" spans="1:52" s="117" customFormat="1" hidden="1" x14ac:dyDescent="0.2">
      <c r="A442" s="118"/>
      <c r="B442" s="75"/>
      <c r="C442" s="75"/>
      <c r="D442" s="75"/>
      <c r="E442" s="75"/>
      <c r="F442" s="75"/>
      <c r="G442" s="75"/>
      <c r="H442" s="75"/>
      <c r="I442" s="75"/>
      <c r="J442" s="80"/>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c r="AL442" s="75"/>
      <c r="AM442" s="75"/>
      <c r="AN442" s="75"/>
      <c r="AO442" s="75"/>
      <c r="AP442" s="75"/>
      <c r="AQ442" s="75"/>
      <c r="AR442" s="75"/>
      <c r="AS442" s="75"/>
      <c r="AT442" s="75"/>
      <c r="AU442" s="75"/>
      <c r="AV442" s="75"/>
      <c r="AW442" s="75"/>
      <c r="AX442" s="75"/>
      <c r="AY442" s="75"/>
      <c r="AZ442" s="75"/>
    </row>
    <row r="443" spans="1:52" s="117" customFormat="1" hidden="1" x14ac:dyDescent="0.2">
      <c r="A443" s="118"/>
      <c r="B443" s="75"/>
      <c r="C443" s="75"/>
      <c r="D443" s="75"/>
      <c r="E443" s="75"/>
      <c r="F443" s="75"/>
      <c r="G443" s="75"/>
      <c r="H443" s="75"/>
      <c r="I443" s="75"/>
      <c r="J443" s="80"/>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75"/>
      <c r="AL443" s="75"/>
      <c r="AM443" s="75"/>
      <c r="AN443" s="75"/>
      <c r="AO443" s="75"/>
      <c r="AP443" s="75"/>
      <c r="AQ443" s="75"/>
      <c r="AR443" s="75"/>
      <c r="AS443" s="75"/>
      <c r="AT443" s="75"/>
      <c r="AU443" s="75"/>
      <c r="AV443" s="75"/>
      <c r="AW443" s="75"/>
      <c r="AX443" s="75"/>
      <c r="AY443" s="75"/>
      <c r="AZ443" s="75"/>
    </row>
    <row r="444" spans="1:52" s="117" customFormat="1" hidden="1" x14ac:dyDescent="0.2">
      <c r="A444" s="118"/>
      <c r="B444" s="75"/>
      <c r="C444" s="75"/>
      <c r="D444" s="75"/>
      <c r="E444" s="75"/>
      <c r="F444" s="75"/>
      <c r="G444" s="75"/>
      <c r="H444" s="75"/>
      <c r="I444" s="75"/>
      <c r="J444" s="80"/>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75"/>
      <c r="AL444" s="75"/>
      <c r="AM444" s="75"/>
      <c r="AN444" s="75"/>
      <c r="AO444" s="75"/>
      <c r="AP444" s="75"/>
      <c r="AQ444" s="75"/>
      <c r="AR444" s="75"/>
      <c r="AS444" s="75"/>
      <c r="AT444" s="75"/>
      <c r="AU444" s="75"/>
      <c r="AV444" s="75"/>
      <c r="AW444" s="75"/>
      <c r="AX444" s="75"/>
      <c r="AY444" s="75"/>
      <c r="AZ444" s="75"/>
    </row>
    <row r="445" spans="1:52" s="117" customFormat="1" hidden="1" x14ac:dyDescent="0.2">
      <c r="A445" s="118"/>
      <c r="B445" s="75"/>
      <c r="C445" s="75"/>
      <c r="D445" s="75"/>
      <c r="E445" s="75"/>
      <c r="F445" s="75"/>
      <c r="G445" s="75"/>
      <c r="H445" s="75"/>
      <c r="I445" s="75"/>
      <c r="J445" s="80"/>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75"/>
      <c r="AL445" s="75"/>
      <c r="AM445" s="75"/>
      <c r="AN445" s="75"/>
      <c r="AO445" s="75"/>
      <c r="AP445" s="75"/>
      <c r="AQ445" s="75"/>
      <c r="AR445" s="75"/>
      <c r="AS445" s="75"/>
      <c r="AT445" s="75"/>
      <c r="AU445" s="75"/>
      <c r="AV445" s="75"/>
      <c r="AW445" s="75"/>
      <c r="AX445" s="75"/>
      <c r="AY445" s="75"/>
      <c r="AZ445" s="75"/>
    </row>
    <row r="446" spans="1:52" s="117" customFormat="1" hidden="1" x14ac:dyDescent="0.2">
      <c r="A446" s="118"/>
      <c r="B446" s="75"/>
      <c r="C446" s="75"/>
      <c r="D446" s="75"/>
      <c r="E446" s="75"/>
      <c r="F446" s="75"/>
      <c r="G446" s="75"/>
      <c r="H446" s="75"/>
      <c r="I446" s="75"/>
      <c r="J446" s="80"/>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5"/>
      <c r="AK446" s="75"/>
      <c r="AL446" s="75"/>
      <c r="AM446" s="75"/>
      <c r="AN446" s="75"/>
      <c r="AO446" s="75"/>
      <c r="AP446" s="75"/>
      <c r="AQ446" s="75"/>
      <c r="AR446" s="75"/>
      <c r="AS446" s="75"/>
      <c r="AT446" s="75"/>
      <c r="AU446" s="75"/>
      <c r="AV446" s="75"/>
      <c r="AW446" s="75"/>
      <c r="AX446" s="75"/>
      <c r="AY446" s="75"/>
      <c r="AZ446" s="75"/>
    </row>
    <row r="447" spans="1:52" s="117" customFormat="1" hidden="1" x14ac:dyDescent="0.2">
      <c r="A447" s="118"/>
      <c r="B447" s="75"/>
      <c r="C447" s="75"/>
      <c r="D447" s="75"/>
      <c r="E447" s="75"/>
      <c r="F447" s="75"/>
      <c r="G447" s="75"/>
      <c r="H447" s="75"/>
      <c r="I447" s="75"/>
      <c r="J447" s="80"/>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75"/>
      <c r="AL447" s="75"/>
      <c r="AM447" s="75"/>
      <c r="AN447" s="75"/>
      <c r="AO447" s="75"/>
      <c r="AP447" s="75"/>
      <c r="AQ447" s="75"/>
      <c r="AR447" s="75"/>
      <c r="AS447" s="75"/>
      <c r="AT447" s="75"/>
      <c r="AU447" s="75"/>
      <c r="AV447" s="75"/>
      <c r="AW447" s="75"/>
      <c r="AX447" s="75"/>
      <c r="AY447" s="75"/>
      <c r="AZ447" s="75"/>
    </row>
    <row r="448" spans="1:52" s="117" customFormat="1" hidden="1" x14ac:dyDescent="0.2">
      <c r="A448" s="118"/>
      <c r="B448" s="75"/>
      <c r="C448" s="75"/>
      <c r="D448" s="75"/>
      <c r="E448" s="75"/>
      <c r="F448" s="75"/>
      <c r="G448" s="75"/>
      <c r="H448" s="75"/>
      <c r="I448" s="75"/>
      <c r="J448" s="80"/>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5"/>
      <c r="AK448" s="75"/>
      <c r="AL448" s="75"/>
      <c r="AM448" s="75"/>
      <c r="AN448" s="75"/>
      <c r="AO448" s="75"/>
      <c r="AP448" s="75"/>
      <c r="AQ448" s="75"/>
      <c r="AR448" s="75"/>
      <c r="AS448" s="75"/>
      <c r="AT448" s="75"/>
      <c r="AU448" s="75"/>
      <c r="AV448" s="75"/>
      <c r="AW448" s="75"/>
      <c r="AX448" s="75"/>
      <c r="AY448" s="75"/>
      <c r="AZ448" s="75"/>
    </row>
    <row r="449" spans="1:52" s="117" customFormat="1" hidden="1" x14ac:dyDescent="0.2">
      <c r="A449" s="118"/>
      <c r="B449" s="75"/>
      <c r="C449" s="75"/>
      <c r="D449" s="75"/>
      <c r="E449" s="75"/>
      <c r="F449" s="75"/>
      <c r="G449" s="75"/>
      <c r="H449" s="75"/>
      <c r="I449" s="75"/>
      <c r="J449" s="80"/>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5"/>
      <c r="AK449" s="75"/>
      <c r="AL449" s="75"/>
      <c r="AM449" s="75"/>
      <c r="AN449" s="75"/>
      <c r="AO449" s="75"/>
      <c r="AP449" s="75"/>
      <c r="AQ449" s="75"/>
      <c r="AR449" s="75"/>
      <c r="AS449" s="75"/>
      <c r="AT449" s="75"/>
      <c r="AU449" s="75"/>
      <c r="AV449" s="75"/>
      <c r="AW449" s="75"/>
      <c r="AX449" s="75"/>
      <c r="AY449" s="75"/>
      <c r="AZ449" s="75"/>
    </row>
    <row r="450" spans="1:52" s="117" customFormat="1" hidden="1" x14ac:dyDescent="0.2">
      <c r="A450" s="118"/>
      <c r="B450" s="75"/>
      <c r="C450" s="75"/>
      <c r="D450" s="75"/>
      <c r="E450" s="75"/>
      <c r="F450" s="75"/>
      <c r="G450" s="75"/>
      <c r="H450" s="75"/>
      <c r="I450" s="75"/>
      <c r="J450" s="80"/>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c r="AY450" s="75"/>
      <c r="AZ450" s="75"/>
    </row>
    <row r="451" spans="1:52" s="117" customFormat="1" hidden="1" x14ac:dyDescent="0.2">
      <c r="A451" s="118"/>
      <c r="B451" s="75"/>
      <c r="C451" s="75"/>
      <c r="D451" s="75"/>
      <c r="E451" s="75"/>
      <c r="F451" s="75"/>
      <c r="G451" s="75"/>
      <c r="H451" s="75"/>
      <c r="I451" s="75"/>
      <c r="J451" s="80"/>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c r="AY451" s="75"/>
      <c r="AZ451" s="75"/>
    </row>
    <row r="452" spans="1:52" s="117" customFormat="1" hidden="1" x14ac:dyDescent="0.2">
      <c r="A452" s="118"/>
      <c r="B452" s="75"/>
      <c r="C452" s="75"/>
      <c r="D452" s="75"/>
      <c r="E452" s="75"/>
      <c r="F452" s="75"/>
      <c r="G452" s="75"/>
      <c r="H452" s="75"/>
      <c r="I452" s="75"/>
      <c r="J452" s="80"/>
      <c r="K452" s="75"/>
      <c r="L452" s="75"/>
      <c r="M452" s="75"/>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75"/>
      <c r="AK452" s="75"/>
      <c r="AL452" s="75"/>
      <c r="AM452" s="75"/>
      <c r="AN452" s="75"/>
      <c r="AO452" s="75"/>
      <c r="AP452" s="75"/>
      <c r="AQ452" s="75"/>
      <c r="AR452" s="75"/>
      <c r="AS452" s="75"/>
      <c r="AT452" s="75"/>
      <c r="AU452" s="75"/>
      <c r="AV452" s="75"/>
      <c r="AW452" s="75"/>
      <c r="AX452" s="75"/>
      <c r="AY452" s="75"/>
      <c r="AZ452" s="75"/>
    </row>
    <row r="453" spans="1:52" s="117" customFormat="1" hidden="1" x14ac:dyDescent="0.2">
      <c r="A453" s="118"/>
      <c r="B453" s="75"/>
      <c r="C453" s="75"/>
      <c r="D453" s="75"/>
      <c r="E453" s="75"/>
      <c r="F453" s="75"/>
      <c r="G453" s="75"/>
      <c r="H453" s="75"/>
      <c r="I453" s="75"/>
      <c r="J453" s="80"/>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5"/>
      <c r="AK453" s="75"/>
      <c r="AL453" s="75"/>
      <c r="AM453" s="75"/>
      <c r="AN453" s="75"/>
      <c r="AO453" s="75"/>
      <c r="AP453" s="75"/>
      <c r="AQ453" s="75"/>
      <c r="AR453" s="75"/>
      <c r="AS453" s="75"/>
      <c r="AT453" s="75"/>
      <c r="AU453" s="75"/>
      <c r="AV453" s="75"/>
      <c r="AW453" s="75"/>
      <c r="AX453" s="75"/>
      <c r="AY453" s="75"/>
      <c r="AZ453" s="75"/>
    </row>
    <row r="454" spans="1:52" s="117" customFormat="1" hidden="1" x14ac:dyDescent="0.2">
      <c r="A454" s="118"/>
      <c r="B454" s="75"/>
      <c r="C454" s="75"/>
      <c r="D454" s="75"/>
      <c r="E454" s="75"/>
      <c r="F454" s="75"/>
      <c r="G454" s="75"/>
      <c r="H454" s="75"/>
      <c r="I454" s="75"/>
      <c r="J454" s="80"/>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5"/>
      <c r="AK454" s="75"/>
      <c r="AL454" s="75"/>
      <c r="AM454" s="75"/>
      <c r="AN454" s="75"/>
      <c r="AO454" s="75"/>
      <c r="AP454" s="75"/>
      <c r="AQ454" s="75"/>
      <c r="AR454" s="75"/>
      <c r="AS454" s="75"/>
      <c r="AT454" s="75"/>
      <c r="AU454" s="75"/>
      <c r="AV454" s="75"/>
      <c r="AW454" s="75"/>
      <c r="AX454" s="75"/>
      <c r="AY454" s="75"/>
      <c r="AZ454" s="75"/>
    </row>
    <row r="455" spans="1:52" s="117" customFormat="1" hidden="1" x14ac:dyDescent="0.2">
      <c r="A455" s="118"/>
      <c r="B455" s="75"/>
      <c r="C455" s="75"/>
      <c r="D455" s="75"/>
      <c r="E455" s="75"/>
      <c r="F455" s="75"/>
      <c r="G455" s="75"/>
      <c r="H455" s="75"/>
      <c r="I455" s="75"/>
      <c r="J455" s="80"/>
      <c r="K455" s="75"/>
      <c r="L455" s="75"/>
      <c r="M455" s="75"/>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75"/>
      <c r="AK455" s="75"/>
      <c r="AL455" s="75"/>
      <c r="AM455" s="75"/>
      <c r="AN455" s="75"/>
      <c r="AO455" s="75"/>
      <c r="AP455" s="75"/>
      <c r="AQ455" s="75"/>
      <c r="AR455" s="75"/>
      <c r="AS455" s="75"/>
      <c r="AT455" s="75"/>
      <c r="AU455" s="75"/>
      <c r="AV455" s="75"/>
      <c r="AW455" s="75"/>
      <c r="AX455" s="75"/>
      <c r="AY455" s="75"/>
      <c r="AZ455" s="75"/>
    </row>
    <row r="456" spans="1:52" s="117" customFormat="1" hidden="1" x14ac:dyDescent="0.2">
      <c r="A456" s="118"/>
      <c r="B456" s="75"/>
      <c r="C456" s="75"/>
      <c r="D456" s="75"/>
      <c r="E456" s="75"/>
      <c r="F456" s="75"/>
      <c r="G456" s="75"/>
      <c r="H456" s="75"/>
      <c r="I456" s="75"/>
      <c r="J456" s="80"/>
      <c r="K456" s="75"/>
      <c r="L456" s="75"/>
      <c r="M456" s="75"/>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75"/>
      <c r="AK456" s="75"/>
      <c r="AL456" s="75"/>
      <c r="AM456" s="75"/>
      <c r="AN456" s="75"/>
      <c r="AO456" s="75"/>
      <c r="AP456" s="75"/>
      <c r="AQ456" s="75"/>
      <c r="AR456" s="75"/>
      <c r="AS456" s="75"/>
      <c r="AT456" s="75"/>
      <c r="AU456" s="75"/>
      <c r="AV456" s="75"/>
      <c r="AW456" s="75"/>
      <c r="AX456" s="75"/>
      <c r="AY456" s="75"/>
      <c r="AZ456" s="75"/>
    </row>
    <row r="457" spans="1:52" s="117" customFormat="1" hidden="1" x14ac:dyDescent="0.2">
      <c r="A457" s="118"/>
      <c r="B457" s="75"/>
      <c r="C457" s="75"/>
      <c r="D457" s="75"/>
      <c r="E457" s="75"/>
      <c r="F457" s="75"/>
      <c r="G457" s="75"/>
      <c r="H457" s="75"/>
      <c r="I457" s="75"/>
      <c r="J457" s="80"/>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75"/>
      <c r="AK457" s="75"/>
      <c r="AL457" s="75"/>
      <c r="AM457" s="75"/>
      <c r="AN457" s="75"/>
      <c r="AO457" s="75"/>
      <c r="AP457" s="75"/>
      <c r="AQ457" s="75"/>
      <c r="AR457" s="75"/>
      <c r="AS457" s="75"/>
      <c r="AT457" s="75"/>
      <c r="AU457" s="75"/>
      <c r="AV457" s="75"/>
      <c r="AW457" s="75"/>
      <c r="AX457" s="75"/>
      <c r="AY457" s="75"/>
      <c r="AZ457" s="75"/>
    </row>
    <row r="458" spans="1:52" s="117" customFormat="1" hidden="1" x14ac:dyDescent="0.2">
      <c r="A458" s="118"/>
      <c r="B458" s="75"/>
      <c r="C458" s="75"/>
      <c r="D458" s="75"/>
      <c r="E458" s="75"/>
      <c r="F458" s="75"/>
      <c r="G458" s="75"/>
      <c r="H458" s="75"/>
      <c r="I458" s="75"/>
      <c r="J458" s="80"/>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75"/>
      <c r="AK458" s="75"/>
      <c r="AL458" s="75"/>
      <c r="AM458" s="75"/>
      <c r="AN458" s="75"/>
      <c r="AO458" s="75"/>
      <c r="AP458" s="75"/>
      <c r="AQ458" s="75"/>
      <c r="AR458" s="75"/>
      <c r="AS458" s="75"/>
      <c r="AT458" s="75"/>
      <c r="AU458" s="75"/>
      <c r="AV458" s="75"/>
      <c r="AW458" s="75"/>
      <c r="AX458" s="75"/>
      <c r="AY458" s="75"/>
      <c r="AZ458" s="75"/>
    </row>
    <row r="459" spans="1:52" s="117" customFormat="1" hidden="1" x14ac:dyDescent="0.2">
      <c r="A459" s="118"/>
      <c r="B459" s="75"/>
      <c r="C459" s="75"/>
      <c r="D459" s="75"/>
      <c r="E459" s="75"/>
      <c r="F459" s="75"/>
      <c r="G459" s="75"/>
      <c r="H459" s="75"/>
      <c r="I459" s="75"/>
      <c r="J459" s="80"/>
      <c r="K459" s="75"/>
      <c r="L459" s="75"/>
      <c r="M459" s="75"/>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75"/>
      <c r="AK459" s="75"/>
      <c r="AL459" s="75"/>
      <c r="AM459" s="75"/>
      <c r="AN459" s="75"/>
      <c r="AO459" s="75"/>
      <c r="AP459" s="75"/>
      <c r="AQ459" s="75"/>
      <c r="AR459" s="75"/>
      <c r="AS459" s="75"/>
      <c r="AT459" s="75"/>
      <c r="AU459" s="75"/>
      <c r="AV459" s="75"/>
      <c r="AW459" s="75"/>
      <c r="AX459" s="75"/>
      <c r="AY459" s="75"/>
      <c r="AZ459" s="75"/>
    </row>
    <row r="460" spans="1:52" s="117" customFormat="1" hidden="1" x14ac:dyDescent="0.2">
      <c r="A460" s="118"/>
      <c r="B460" s="75"/>
      <c r="C460" s="75"/>
      <c r="D460" s="75"/>
      <c r="E460" s="75"/>
      <c r="F460" s="75"/>
      <c r="G460" s="75"/>
      <c r="H460" s="75"/>
      <c r="I460" s="75"/>
      <c r="J460" s="80"/>
      <c r="K460" s="75"/>
      <c r="L460" s="75"/>
      <c r="M460" s="75"/>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75"/>
      <c r="AK460" s="75"/>
      <c r="AL460" s="75"/>
      <c r="AM460" s="75"/>
      <c r="AN460" s="75"/>
      <c r="AO460" s="75"/>
      <c r="AP460" s="75"/>
      <c r="AQ460" s="75"/>
      <c r="AR460" s="75"/>
      <c r="AS460" s="75"/>
      <c r="AT460" s="75"/>
      <c r="AU460" s="75"/>
      <c r="AV460" s="75"/>
      <c r="AW460" s="75"/>
      <c r="AX460" s="75"/>
      <c r="AY460" s="75"/>
      <c r="AZ460" s="75"/>
    </row>
    <row r="461" spans="1:52" s="117" customFormat="1" hidden="1" x14ac:dyDescent="0.2">
      <c r="A461" s="118"/>
      <c r="B461" s="75"/>
      <c r="C461" s="75"/>
      <c r="D461" s="75"/>
      <c r="E461" s="75"/>
      <c r="F461" s="75"/>
      <c r="G461" s="75"/>
      <c r="H461" s="75"/>
      <c r="I461" s="75"/>
      <c r="J461" s="80"/>
      <c r="K461" s="75"/>
      <c r="L461" s="75"/>
      <c r="M461" s="75"/>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75"/>
      <c r="AK461" s="75"/>
      <c r="AL461" s="75"/>
      <c r="AM461" s="75"/>
      <c r="AN461" s="75"/>
      <c r="AO461" s="75"/>
      <c r="AP461" s="75"/>
      <c r="AQ461" s="75"/>
      <c r="AR461" s="75"/>
      <c r="AS461" s="75"/>
      <c r="AT461" s="75"/>
      <c r="AU461" s="75"/>
      <c r="AV461" s="75"/>
      <c r="AW461" s="75"/>
      <c r="AX461" s="75"/>
      <c r="AY461" s="75"/>
      <c r="AZ461" s="75"/>
    </row>
    <row r="462" spans="1:52" s="117" customFormat="1" hidden="1" x14ac:dyDescent="0.2">
      <c r="A462" s="118"/>
      <c r="B462" s="75"/>
      <c r="C462" s="75"/>
      <c r="D462" s="75"/>
      <c r="E462" s="75"/>
      <c r="F462" s="75"/>
      <c r="G462" s="75"/>
      <c r="H462" s="75"/>
      <c r="I462" s="75"/>
      <c r="J462" s="80"/>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5"/>
      <c r="AK462" s="75"/>
      <c r="AL462" s="75"/>
      <c r="AM462" s="75"/>
      <c r="AN462" s="75"/>
      <c r="AO462" s="75"/>
      <c r="AP462" s="75"/>
      <c r="AQ462" s="75"/>
      <c r="AR462" s="75"/>
      <c r="AS462" s="75"/>
      <c r="AT462" s="75"/>
      <c r="AU462" s="75"/>
      <c r="AV462" s="75"/>
      <c r="AW462" s="75"/>
      <c r="AX462" s="75"/>
      <c r="AY462" s="75"/>
      <c r="AZ462" s="75"/>
    </row>
    <row r="463" spans="1:52" s="117" customFormat="1" hidden="1" x14ac:dyDescent="0.2">
      <c r="A463" s="118"/>
      <c r="B463" s="75"/>
      <c r="C463" s="75"/>
      <c r="D463" s="75"/>
      <c r="E463" s="75"/>
      <c r="F463" s="75"/>
      <c r="G463" s="75"/>
      <c r="H463" s="75"/>
      <c r="I463" s="75"/>
      <c r="J463" s="80"/>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5"/>
      <c r="AK463" s="75"/>
      <c r="AL463" s="75"/>
      <c r="AM463" s="75"/>
      <c r="AN463" s="75"/>
      <c r="AO463" s="75"/>
      <c r="AP463" s="75"/>
      <c r="AQ463" s="75"/>
      <c r="AR463" s="75"/>
      <c r="AS463" s="75"/>
      <c r="AT463" s="75"/>
      <c r="AU463" s="75"/>
      <c r="AV463" s="75"/>
      <c r="AW463" s="75"/>
      <c r="AX463" s="75"/>
      <c r="AY463" s="75"/>
      <c r="AZ463" s="75"/>
    </row>
    <row r="464" spans="1:52" s="117" customFormat="1" hidden="1" x14ac:dyDescent="0.2">
      <c r="A464" s="118"/>
      <c r="B464" s="75"/>
      <c r="C464" s="75"/>
      <c r="D464" s="75"/>
      <c r="E464" s="75"/>
      <c r="F464" s="75"/>
      <c r="G464" s="75"/>
      <c r="H464" s="75"/>
      <c r="I464" s="75"/>
      <c r="J464" s="80"/>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5"/>
      <c r="AK464" s="75"/>
      <c r="AL464" s="75"/>
      <c r="AM464" s="75"/>
      <c r="AN464" s="75"/>
      <c r="AO464" s="75"/>
      <c r="AP464" s="75"/>
      <c r="AQ464" s="75"/>
      <c r="AR464" s="75"/>
      <c r="AS464" s="75"/>
      <c r="AT464" s="75"/>
      <c r="AU464" s="75"/>
      <c r="AV464" s="75"/>
      <c r="AW464" s="75"/>
      <c r="AX464" s="75"/>
      <c r="AY464" s="75"/>
      <c r="AZ464" s="75"/>
    </row>
    <row r="465" spans="1:52" s="117" customFormat="1" hidden="1" x14ac:dyDescent="0.2">
      <c r="A465" s="118"/>
      <c r="B465" s="75"/>
      <c r="C465" s="75"/>
      <c r="D465" s="75"/>
      <c r="E465" s="75"/>
      <c r="F465" s="75"/>
      <c r="G465" s="75"/>
      <c r="H465" s="75"/>
      <c r="I465" s="75"/>
      <c r="J465" s="80"/>
      <c r="K465" s="75"/>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5"/>
      <c r="AK465" s="75"/>
      <c r="AL465" s="75"/>
      <c r="AM465" s="75"/>
      <c r="AN465" s="75"/>
      <c r="AO465" s="75"/>
      <c r="AP465" s="75"/>
      <c r="AQ465" s="75"/>
      <c r="AR465" s="75"/>
      <c r="AS465" s="75"/>
      <c r="AT465" s="75"/>
      <c r="AU465" s="75"/>
      <c r="AV465" s="75"/>
      <c r="AW465" s="75"/>
      <c r="AX465" s="75"/>
      <c r="AY465" s="75"/>
      <c r="AZ465" s="75"/>
    </row>
    <row r="466" spans="1:52" s="117" customFormat="1" hidden="1" x14ac:dyDescent="0.2">
      <c r="A466" s="118"/>
      <c r="B466" s="75"/>
      <c r="C466" s="75"/>
      <c r="D466" s="75"/>
      <c r="E466" s="75"/>
      <c r="F466" s="75"/>
      <c r="G466" s="75"/>
      <c r="H466" s="75"/>
      <c r="I466" s="75"/>
      <c r="J466" s="80"/>
      <c r="K466" s="75"/>
      <c r="L466" s="75"/>
      <c r="M466" s="75"/>
      <c r="N466" s="75"/>
      <c r="O466" s="75"/>
      <c r="P466" s="75"/>
      <c r="Q466" s="75"/>
      <c r="R466" s="75"/>
      <c r="S466" s="75"/>
      <c r="T466" s="75"/>
      <c r="U466" s="75"/>
      <c r="V466" s="75"/>
      <c r="W466" s="75"/>
      <c r="X466" s="75"/>
      <c r="Y466" s="75"/>
      <c r="Z466" s="75"/>
      <c r="AA466" s="75"/>
      <c r="AB466" s="75"/>
      <c r="AC466" s="75"/>
      <c r="AD466" s="75"/>
      <c r="AE466" s="75"/>
      <c r="AF466" s="75"/>
      <c r="AG466" s="75"/>
      <c r="AH466" s="75"/>
      <c r="AI466" s="75"/>
      <c r="AJ466" s="75"/>
      <c r="AK466" s="75"/>
      <c r="AL466" s="75"/>
      <c r="AM466" s="75"/>
      <c r="AN466" s="75"/>
      <c r="AO466" s="75"/>
      <c r="AP466" s="75"/>
      <c r="AQ466" s="75"/>
      <c r="AR466" s="75"/>
      <c r="AS466" s="75"/>
      <c r="AT466" s="75"/>
      <c r="AU466" s="75"/>
      <c r="AV466" s="75"/>
      <c r="AW466" s="75"/>
      <c r="AX466" s="75"/>
      <c r="AY466" s="75"/>
      <c r="AZ466" s="75"/>
    </row>
    <row r="467" spans="1:52" s="117" customFormat="1" hidden="1" x14ac:dyDescent="0.2">
      <c r="A467" s="118"/>
      <c r="B467" s="75"/>
      <c r="C467" s="75"/>
      <c r="D467" s="75"/>
      <c r="E467" s="75"/>
      <c r="F467" s="75"/>
      <c r="G467" s="75"/>
      <c r="H467" s="75"/>
      <c r="I467" s="75"/>
      <c r="J467" s="80"/>
      <c r="K467" s="75"/>
      <c r="L467" s="75"/>
      <c r="M467" s="75"/>
      <c r="N467" s="75"/>
      <c r="O467" s="75"/>
      <c r="P467" s="75"/>
      <c r="Q467" s="75"/>
      <c r="R467" s="75"/>
      <c r="S467" s="75"/>
      <c r="T467" s="75"/>
      <c r="U467" s="75"/>
      <c r="V467" s="75"/>
      <c r="W467" s="75"/>
      <c r="X467" s="75"/>
      <c r="Y467" s="75"/>
      <c r="Z467" s="75"/>
      <c r="AA467" s="75"/>
      <c r="AB467" s="75"/>
      <c r="AC467" s="75"/>
      <c r="AD467" s="75"/>
      <c r="AE467" s="75"/>
      <c r="AF467" s="75"/>
      <c r="AG467" s="75"/>
      <c r="AH467" s="75"/>
      <c r="AI467" s="75"/>
      <c r="AJ467" s="75"/>
      <c r="AK467" s="75"/>
      <c r="AL467" s="75"/>
      <c r="AM467" s="75"/>
      <c r="AN467" s="75"/>
      <c r="AO467" s="75"/>
      <c r="AP467" s="75"/>
      <c r="AQ467" s="75"/>
      <c r="AR467" s="75"/>
      <c r="AS467" s="75"/>
      <c r="AT467" s="75"/>
      <c r="AU467" s="75"/>
      <c r="AV467" s="75"/>
      <c r="AW467" s="75"/>
      <c r="AX467" s="75"/>
      <c r="AY467" s="75"/>
      <c r="AZ467" s="75"/>
    </row>
    <row r="468" spans="1:52" s="117" customFormat="1" hidden="1" x14ac:dyDescent="0.2">
      <c r="A468" s="118"/>
      <c r="B468" s="75"/>
      <c r="C468" s="75"/>
      <c r="D468" s="75"/>
      <c r="E468" s="75"/>
      <c r="F468" s="75"/>
      <c r="G468" s="75"/>
      <c r="H468" s="75"/>
      <c r="I468" s="75"/>
      <c r="J468" s="80"/>
      <c r="K468" s="75"/>
      <c r="L468" s="75"/>
      <c r="M468" s="75"/>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75"/>
      <c r="AK468" s="75"/>
      <c r="AL468" s="75"/>
      <c r="AM468" s="75"/>
      <c r="AN468" s="75"/>
      <c r="AO468" s="75"/>
      <c r="AP468" s="75"/>
      <c r="AQ468" s="75"/>
      <c r="AR468" s="75"/>
      <c r="AS468" s="75"/>
      <c r="AT468" s="75"/>
      <c r="AU468" s="75"/>
      <c r="AV468" s="75"/>
      <c r="AW468" s="75"/>
      <c r="AX468" s="75"/>
      <c r="AY468" s="75"/>
      <c r="AZ468" s="75"/>
    </row>
    <row r="469" spans="1:52" s="117" customFormat="1" hidden="1" x14ac:dyDescent="0.2">
      <c r="A469" s="118"/>
      <c r="B469" s="75"/>
      <c r="C469" s="75"/>
      <c r="D469" s="75"/>
      <c r="E469" s="75"/>
      <c r="F469" s="75"/>
      <c r="G469" s="75"/>
      <c r="H469" s="75"/>
      <c r="I469" s="75"/>
      <c r="J469" s="80"/>
      <c r="K469" s="75"/>
      <c r="L469" s="75"/>
      <c r="M469" s="75"/>
      <c r="N469" s="75"/>
      <c r="O469" s="75"/>
      <c r="P469" s="75"/>
      <c r="Q469" s="75"/>
      <c r="R469" s="75"/>
      <c r="S469" s="75"/>
      <c r="T469" s="75"/>
      <c r="U469" s="75"/>
      <c r="V469" s="75"/>
      <c r="W469" s="75"/>
      <c r="X469" s="75"/>
      <c r="Y469" s="75"/>
      <c r="Z469" s="75"/>
      <c r="AA469" s="75"/>
      <c r="AB469" s="75"/>
      <c r="AC469" s="75"/>
      <c r="AD469" s="75"/>
      <c r="AE469" s="75"/>
      <c r="AF469" s="75"/>
      <c r="AG469" s="75"/>
      <c r="AH469" s="75"/>
      <c r="AI469" s="75"/>
      <c r="AJ469" s="75"/>
      <c r="AK469" s="75"/>
      <c r="AL469" s="75"/>
      <c r="AM469" s="75"/>
      <c r="AN469" s="75"/>
      <c r="AO469" s="75"/>
      <c r="AP469" s="75"/>
      <c r="AQ469" s="75"/>
      <c r="AR469" s="75"/>
      <c r="AS469" s="75"/>
      <c r="AT469" s="75"/>
      <c r="AU469" s="75"/>
      <c r="AV469" s="75"/>
      <c r="AW469" s="75"/>
      <c r="AX469" s="75"/>
      <c r="AY469" s="75"/>
      <c r="AZ469" s="75"/>
    </row>
    <row r="470" spans="1:52" s="117" customFormat="1" hidden="1" x14ac:dyDescent="0.2">
      <c r="A470" s="118"/>
      <c r="B470" s="75"/>
      <c r="C470" s="75"/>
      <c r="D470" s="75"/>
      <c r="E470" s="75"/>
      <c r="F470" s="75"/>
      <c r="G470" s="75"/>
      <c r="H470" s="75"/>
      <c r="I470" s="75"/>
      <c r="J470" s="80"/>
      <c r="K470" s="75"/>
      <c r="L470" s="75"/>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75"/>
      <c r="AK470" s="75"/>
      <c r="AL470" s="75"/>
      <c r="AM470" s="75"/>
      <c r="AN470" s="75"/>
      <c r="AO470" s="75"/>
      <c r="AP470" s="75"/>
      <c r="AQ470" s="75"/>
      <c r="AR470" s="75"/>
      <c r="AS470" s="75"/>
      <c r="AT470" s="75"/>
      <c r="AU470" s="75"/>
      <c r="AV470" s="75"/>
      <c r="AW470" s="75"/>
      <c r="AX470" s="75"/>
      <c r="AY470" s="75"/>
      <c r="AZ470" s="75"/>
    </row>
    <row r="471" spans="1:52" s="117" customFormat="1" hidden="1" x14ac:dyDescent="0.2">
      <c r="A471" s="118"/>
      <c r="B471" s="75"/>
      <c r="C471" s="75"/>
      <c r="D471" s="75"/>
      <c r="E471" s="75"/>
      <c r="F471" s="75"/>
      <c r="G471" s="75"/>
      <c r="H471" s="75"/>
      <c r="I471" s="75"/>
      <c r="J471" s="80"/>
      <c r="K471" s="75"/>
      <c r="L471" s="75"/>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75"/>
      <c r="AK471" s="75"/>
      <c r="AL471" s="75"/>
      <c r="AM471" s="75"/>
      <c r="AN471" s="75"/>
      <c r="AO471" s="75"/>
      <c r="AP471" s="75"/>
      <c r="AQ471" s="75"/>
      <c r="AR471" s="75"/>
      <c r="AS471" s="75"/>
      <c r="AT471" s="75"/>
      <c r="AU471" s="75"/>
      <c r="AV471" s="75"/>
      <c r="AW471" s="75"/>
      <c r="AX471" s="75"/>
      <c r="AY471" s="75"/>
      <c r="AZ471" s="75"/>
    </row>
    <row r="472" spans="1:52" s="117" customFormat="1" hidden="1" x14ac:dyDescent="0.2">
      <c r="A472" s="118"/>
      <c r="B472" s="75"/>
      <c r="C472" s="75"/>
      <c r="D472" s="75"/>
      <c r="E472" s="75"/>
      <c r="F472" s="75"/>
      <c r="G472" s="75"/>
      <c r="H472" s="75"/>
      <c r="I472" s="75"/>
      <c r="J472" s="80"/>
      <c r="K472" s="75"/>
      <c r="L472" s="75"/>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75"/>
      <c r="AK472" s="75"/>
      <c r="AL472" s="75"/>
      <c r="AM472" s="75"/>
      <c r="AN472" s="75"/>
      <c r="AO472" s="75"/>
      <c r="AP472" s="75"/>
      <c r="AQ472" s="75"/>
      <c r="AR472" s="75"/>
      <c r="AS472" s="75"/>
      <c r="AT472" s="75"/>
      <c r="AU472" s="75"/>
      <c r="AV472" s="75"/>
      <c r="AW472" s="75"/>
      <c r="AX472" s="75"/>
      <c r="AY472" s="75"/>
      <c r="AZ472" s="75"/>
    </row>
    <row r="473" spans="1:52" s="117" customFormat="1" hidden="1" x14ac:dyDescent="0.2">
      <c r="A473" s="118"/>
      <c r="B473" s="75"/>
      <c r="C473" s="75"/>
      <c r="D473" s="75"/>
      <c r="E473" s="75"/>
      <c r="F473" s="75"/>
      <c r="G473" s="75"/>
      <c r="H473" s="75"/>
      <c r="I473" s="75"/>
      <c r="J473" s="80"/>
      <c r="K473" s="75"/>
      <c r="L473" s="75"/>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75"/>
      <c r="AK473" s="75"/>
      <c r="AL473" s="75"/>
      <c r="AM473" s="75"/>
      <c r="AN473" s="75"/>
      <c r="AO473" s="75"/>
      <c r="AP473" s="75"/>
      <c r="AQ473" s="75"/>
      <c r="AR473" s="75"/>
      <c r="AS473" s="75"/>
      <c r="AT473" s="75"/>
      <c r="AU473" s="75"/>
      <c r="AV473" s="75"/>
      <c r="AW473" s="75"/>
      <c r="AX473" s="75"/>
      <c r="AY473" s="75"/>
      <c r="AZ473" s="75"/>
    </row>
    <row r="474" spans="1:52" s="117" customFormat="1" hidden="1" x14ac:dyDescent="0.2">
      <c r="A474" s="118"/>
      <c r="B474" s="75"/>
      <c r="C474" s="75"/>
      <c r="D474" s="75"/>
      <c r="E474" s="75"/>
      <c r="F474" s="75"/>
      <c r="G474" s="75"/>
      <c r="H474" s="75"/>
      <c r="I474" s="75"/>
      <c r="J474" s="80"/>
      <c r="K474" s="75"/>
      <c r="L474" s="75"/>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75"/>
      <c r="AK474" s="75"/>
      <c r="AL474" s="75"/>
      <c r="AM474" s="75"/>
      <c r="AN474" s="75"/>
      <c r="AO474" s="75"/>
      <c r="AP474" s="75"/>
      <c r="AQ474" s="75"/>
      <c r="AR474" s="75"/>
      <c r="AS474" s="75"/>
      <c r="AT474" s="75"/>
      <c r="AU474" s="75"/>
      <c r="AV474" s="75"/>
      <c r="AW474" s="75"/>
      <c r="AX474" s="75"/>
      <c r="AY474" s="75"/>
      <c r="AZ474" s="75"/>
    </row>
    <row r="475" spans="1:52" s="117" customFormat="1" hidden="1" x14ac:dyDescent="0.2">
      <c r="A475" s="118"/>
      <c r="B475" s="75"/>
      <c r="C475" s="75"/>
      <c r="D475" s="75"/>
      <c r="E475" s="75"/>
      <c r="F475" s="75"/>
      <c r="G475" s="75"/>
      <c r="H475" s="75"/>
      <c r="I475" s="75"/>
      <c r="J475" s="80"/>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75"/>
      <c r="AL475" s="75"/>
      <c r="AM475" s="75"/>
      <c r="AN475" s="75"/>
      <c r="AO475" s="75"/>
      <c r="AP475" s="75"/>
      <c r="AQ475" s="75"/>
      <c r="AR475" s="75"/>
      <c r="AS475" s="75"/>
      <c r="AT475" s="75"/>
      <c r="AU475" s="75"/>
      <c r="AV475" s="75"/>
      <c r="AW475" s="75"/>
      <c r="AX475" s="75"/>
      <c r="AY475" s="75"/>
      <c r="AZ475" s="75"/>
    </row>
    <row r="476" spans="1:52" s="117" customFormat="1" hidden="1" x14ac:dyDescent="0.2">
      <c r="A476" s="118"/>
      <c r="B476" s="75"/>
      <c r="C476" s="75"/>
      <c r="D476" s="75"/>
      <c r="E476" s="75"/>
      <c r="F476" s="75"/>
      <c r="G476" s="75"/>
      <c r="H476" s="75"/>
      <c r="I476" s="75"/>
      <c r="J476" s="80"/>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75"/>
      <c r="AL476" s="75"/>
      <c r="AM476" s="75"/>
      <c r="AN476" s="75"/>
      <c r="AO476" s="75"/>
      <c r="AP476" s="75"/>
      <c r="AQ476" s="75"/>
      <c r="AR476" s="75"/>
      <c r="AS476" s="75"/>
      <c r="AT476" s="75"/>
      <c r="AU476" s="75"/>
      <c r="AV476" s="75"/>
      <c r="AW476" s="75"/>
      <c r="AX476" s="75"/>
      <c r="AY476" s="75"/>
      <c r="AZ476" s="75"/>
    </row>
    <row r="477" spans="1:52" s="117" customFormat="1" hidden="1" x14ac:dyDescent="0.2">
      <c r="A477" s="118"/>
      <c r="B477" s="75"/>
      <c r="C477" s="75"/>
      <c r="D477" s="75"/>
      <c r="E477" s="75"/>
      <c r="F477" s="75"/>
      <c r="G477" s="75"/>
      <c r="H477" s="75"/>
      <c r="I477" s="75"/>
      <c r="J477" s="80"/>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75"/>
      <c r="AL477" s="75"/>
      <c r="AM477" s="75"/>
      <c r="AN477" s="75"/>
      <c r="AO477" s="75"/>
      <c r="AP477" s="75"/>
      <c r="AQ477" s="75"/>
      <c r="AR477" s="75"/>
      <c r="AS477" s="75"/>
      <c r="AT477" s="75"/>
      <c r="AU477" s="75"/>
      <c r="AV477" s="75"/>
      <c r="AW477" s="75"/>
      <c r="AX477" s="75"/>
      <c r="AY477" s="75"/>
      <c r="AZ477" s="75"/>
    </row>
    <row r="478" spans="1:52" s="117" customFormat="1" hidden="1" x14ac:dyDescent="0.2">
      <c r="A478" s="118"/>
      <c r="B478" s="75"/>
      <c r="C478" s="75"/>
      <c r="D478" s="75"/>
      <c r="E478" s="75"/>
      <c r="F478" s="75"/>
      <c r="G478" s="75"/>
      <c r="H478" s="75"/>
      <c r="I478" s="75"/>
      <c r="J478" s="80"/>
      <c r="K478" s="75"/>
      <c r="L478" s="75"/>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75"/>
      <c r="AK478" s="75"/>
      <c r="AL478" s="75"/>
      <c r="AM478" s="75"/>
      <c r="AN478" s="75"/>
      <c r="AO478" s="75"/>
      <c r="AP478" s="75"/>
      <c r="AQ478" s="75"/>
      <c r="AR478" s="75"/>
      <c r="AS478" s="75"/>
      <c r="AT478" s="75"/>
      <c r="AU478" s="75"/>
      <c r="AV478" s="75"/>
      <c r="AW478" s="75"/>
      <c r="AX478" s="75"/>
      <c r="AY478" s="75"/>
      <c r="AZ478" s="75"/>
    </row>
    <row r="479" spans="1:52" s="117" customFormat="1" hidden="1" x14ac:dyDescent="0.2">
      <c r="A479" s="118"/>
      <c r="B479" s="75"/>
      <c r="C479" s="75"/>
      <c r="D479" s="75"/>
      <c r="E479" s="75"/>
      <c r="F479" s="75"/>
      <c r="G479" s="75"/>
      <c r="H479" s="75"/>
      <c r="I479" s="75"/>
      <c r="J479" s="80"/>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5"/>
      <c r="AK479" s="75"/>
      <c r="AL479" s="75"/>
      <c r="AM479" s="75"/>
      <c r="AN479" s="75"/>
      <c r="AO479" s="75"/>
      <c r="AP479" s="75"/>
      <c r="AQ479" s="75"/>
      <c r="AR479" s="75"/>
      <c r="AS479" s="75"/>
      <c r="AT479" s="75"/>
      <c r="AU479" s="75"/>
      <c r="AV479" s="75"/>
      <c r="AW479" s="75"/>
      <c r="AX479" s="75"/>
      <c r="AY479" s="75"/>
      <c r="AZ479" s="75"/>
    </row>
    <row r="480" spans="1:52" s="117" customFormat="1" hidden="1" x14ac:dyDescent="0.2">
      <c r="A480" s="118"/>
      <c r="B480" s="75"/>
      <c r="C480" s="75"/>
      <c r="D480" s="75"/>
      <c r="E480" s="75"/>
      <c r="F480" s="75"/>
      <c r="G480" s="75"/>
      <c r="H480" s="75"/>
      <c r="I480" s="75"/>
      <c r="J480" s="80"/>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5"/>
      <c r="AK480" s="75"/>
      <c r="AL480" s="75"/>
      <c r="AM480" s="75"/>
      <c r="AN480" s="75"/>
      <c r="AO480" s="75"/>
      <c r="AP480" s="75"/>
      <c r="AQ480" s="75"/>
      <c r="AR480" s="75"/>
      <c r="AS480" s="75"/>
      <c r="AT480" s="75"/>
      <c r="AU480" s="75"/>
      <c r="AV480" s="75"/>
      <c r="AW480" s="75"/>
      <c r="AX480" s="75"/>
      <c r="AY480" s="75"/>
      <c r="AZ480" s="75"/>
    </row>
    <row r="481" spans="1:52" s="117" customFormat="1" hidden="1" x14ac:dyDescent="0.2">
      <c r="A481" s="118"/>
      <c r="B481" s="75"/>
      <c r="C481" s="75"/>
      <c r="D481" s="75"/>
      <c r="E481" s="75"/>
      <c r="F481" s="75"/>
      <c r="G481" s="75"/>
      <c r="H481" s="75"/>
      <c r="I481" s="75"/>
      <c r="J481" s="80"/>
      <c r="K481" s="75"/>
      <c r="L481" s="75"/>
      <c r="M481" s="75"/>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75"/>
      <c r="AK481" s="75"/>
      <c r="AL481" s="75"/>
      <c r="AM481" s="75"/>
      <c r="AN481" s="75"/>
      <c r="AO481" s="75"/>
      <c r="AP481" s="75"/>
      <c r="AQ481" s="75"/>
      <c r="AR481" s="75"/>
      <c r="AS481" s="75"/>
      <c r="AT481" s="75"/>
      <c r="AU481" s="75"/>
      <c r="AV481" s="75"/>
      <c r="AW481" s="75"/>
      <c r="AX481" s="75"/>
      <c r="AY481" s="75"/>
      <c r="AZ481" s="75"/>
    </row>
    <row r="482" spans="1:52" s="117" customFormat="1" hidden="1" x14ac:dyDescent="0.2">
      <c r="A482" s="118"/>
      <c r="B482" s="75"/>
      <c r="C482" s="75"/>
      <c r="D482" s="75"/>
      <c r="E482" s="75"/>
      <c r="F482" s="75"/>
      <c r="G482" s="75"/>
      <c r="H482" s="75"/>
      <c r="I482" s="75"/>
      <c r="J482" s="80"/>
      <c r="K482" s="75"/>
      <c r="L482" s="75"/>
      <c r="M482" s="75"/>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75"/>
      <c r="AK482" s="75"/>
      <c r="AL482" s="75"/>
      <c r="AM482" s="75"/>
      <c r="AN482" s="75"/>
      <c r="AO482" s="75"/>
      <c r="AP482" s="75"/>
      <c r="AQ482" s="75"/>
      <c r="AR482" s="75"/>
      <c r="AS482" s="75"/>
      <c r="AT482" s="75"/>
      <c r="AU482" s="75"/>
      <c r="AV482" s="75"/>
      <c r="AW482" s="75"/>
      <c r="AX482" s="75"/>
      <c r="AY482" s="75"/>
      <c r="AZ482" s="75"/>
    </row>
    <row r="483" spans="1:52" s="117" customFormat="1" hidden="1" x14ac:dyDescent="0.2">
      <c r="A483" s="118"/>
      <c r="B483" s="75"/>
      <c r="C483" s="75"/>
      <c r="D483" s="75"/>
      <c r="E483" s="75"/>
      <c r="F483" s="75"/>
      <c r="G483" s="75"/>
      <c r="H483" s="75"/>
      <c r="I483" s="75"/>
      <c r="J483" s="80"/>
      <c r="K483" s="75"/>
      <c r="L483" s="75"/>
      <c r="M483" s="75"/>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75"/>
      <c r="AK483" s="75"/>
      <c r="AL483" s="75"/>
      <c r="AM483" s="75"/>
      <c r="AN483" s="75"/>
      <c r="AO483" s="75"/>
      <c r="AP483" s="75"/>
      <c r="AQ483" s="75"/>
      <c r="AR483" s="75"/>
      <c r="AS483" s="75"/>
      <c r="AT483" s="75"/>
      <c r="AU483" s="75"/>
      <c r="AV483" s="75"/>
      <c r="AW483" s="75"/>
      <c r="AX483" s="75"/>
      <c r="AY483" s="75"/>
      <c r="AZ483" s="75"/>
    </row>
    <row r="484" spans="1:52" s="117" customFormat="1" hidden="1" x14ac:dyDescent="0.2">
      <c r="A484" s="118"/>
      <c r="B484" s="75"/>
      <c r="C484" s="75"/>
      <c r="D484" s="75"/>
      <c r="E484" s="75"/>
      <c r="F484" s="75"/>
      <c r="G484" s="75"/>
      <c r="H484" s="75"/>
      <c r="I484" s="75"/>
      <c r="J484" s="80"/>
      <c r="K484" s="75"/>
      <c r="L484" s="75"/>
      <c r="M484" s="75"/>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75"/>
      <c r="AK484" s="75"/>
      <c r="AL484" s="75"/>
      <c r="AM484" s="75"/>
      <c r="AN484" s="75"/>
      <c r="AO484" s="75"/>
      <c r="AP484" s="75"/>
      <c r="AQ484" s="75"/>
      <c r="AR484" s="75"/>
      <c r="AS484" s="75"/>
      <c r="AT484" s="75"/>
      <c r="AU484" s="75"/>
      <c r="AV484" s="75"/>
      <c r="AW484" s="75"/>
      <c r="AX484" s="75"/>
      <c r="AY484" s="75"/>
      <c r="AZ484" s="75"/>
    </row>
    <row r="485" spans="1:52" s="117" customFormat="1" hidden="1" x14ac:dyDescent="0.2">
      <c r="A485" s="118"/>
      <c r="B485" s="75"/>
      <c r="C485" s="75"/>
      <c r="D485" s="75"/>
      <c r="E485" s="75"/>
      <c r="F485" s="75"/>
      <c r="G485" s="75"/>
      <c r="H485" s="75"/>
      <c r="I485" s="75"/>
      <c r="J485" s="80"/>
      <c r="K485" s="75"/>
      <c r="L485" s="75"/>
      <c r="M485" s="75"/>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75"/>
      <c r="AK485" s="75"/>
      <c r="AL485" s="75"/>
      <c r="AM485" s="75"/>
      <c r="AN485" s="75"/>
      <c r="AO485" s="75"/>
      <c r="AP485" s="75"/>
      <c r="AQ485" s="75"/>
      <c r="AR485" s="75"/>
      <c r="AS485" s="75"/>
      <c r="AT485" s="75"/>
      <c r="AU485" s="75"/>
      <c r="AV485" s="75"/>
      <c r="AW485" s="75"/>
      <c r="AX485" s="75"/>
      <c r="AY485" s="75"/>
      <c r="AZ485" s="75"/>
    </row>
    <row r="486" spans="1:52" s="117" customFormat="1" hidden="1" x14ac:dyDescent="0.2">
      <c r="A486" s="118"/>
      <c r="B486" s="75"/>
      <c r="C486" s="75"/>
      <c r="D486" s="75"/>
      <c r="E486" s="75"/>
      <c r="F486" s="75"/>
      <c r="G486" s="75"/>
      <c r="H486" s="75"/>
      <c r="I486" s="75"/>
      <c r="J486" s="80"/>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5"/>
      <c r="AK486" s="75"/>
      <c r="AL486" s="75"/>
      <c r="AM486" s="75"/>
      <c r="AN486" s="75"/>
      <c r="AO486" s="75"/>
      <c r="AP486" s="75"/>
      <c r="AQ486" s="75"/>
      <c r="AR486" s="75"/>
      <c r="AS486" s="75"/>
      <c r="AT486" s="75"/>
      <c r="AU486" s="75"/>
      <c r="AV486" s="75"/>
      <c r="AW486" s="75"/>
      <c r="AX486" s="75"/>
      <c r="AY486" s="75"/>
      <c r="AZ486" s="75"/>
    </row>
    <row r="487" spans="1:52" s="117" customFormat="1" hidden="1" x14ac:dyDescent="0.2">
      <c r="A487" s="118"/>
      <c r="B487" s="75"/>
      <c r="C487" s="75"/>
      <c r="D487" s="75"/>
      <c r="E487" s="75"/>
      <c r="F487" s="75"/>
      <c r="G487" s="75"/>
      <c r="H487" s="75"/>
      <c r="I487" s="75"/>
      <c r="J487" s="80"/>
      <c r="K487" s="75"/>
      <c r="L487" s="75"/>
      <c r="M487" s="75"/>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75"/>
      <c r="AK487" s="75"/>
      <c r="AL487" s="75"/>
      <c r="AM487" s="75"/>
      <c r="AN487" s="75"/>
      <c r="AO487" s="75"/>
      <c r="AP487" s="75"/>
      <c r="AQ487" s="75"/>
      <c r="AR487" s="75"/>
      <c r="AS487" s="75"/>
      <c r="AT487" s="75"/>
      <c r="AU487" s="75"/>
      <c r="AV487" s="75"/>
      <c r="AW487" s="75"/>
      <c r="AX487" s="75"/>
      <c r="AY487" s="75"/>
      <c r="AZ487" s="75"/>
    </row>
    <row r="488" spans="1:52" s="117" customFormat="1" hidden="1" x14ac:dyDescent="0.2">
      <c r="A488" s="118"/>
      <c r="B488" s="75"/>
      <c r="C488" s="75"/>
      <c r="D488" s="75"/>
      <c r="E488" s="75"/>
      <c r="F488" s="75"/>
      <c r="G488" s="75"/>
      <c r="H488" s="75"/>
      <c r="I488" s="75"/>
      <c r="J488" s="80"/>
      <c r="K488" s="75"/>
      <c r="L488" s="75"/>
      <c r="M488" s="75"/>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75"/>
      <c r="AK488" s="75"/>
      <c r="AL488" s="75"/>
      <c r="AM488" s="75"/>
      <c r="AN488" s="75"/>
      <c r="AO488" s="75"/>
      <c r="AP488" s="75"/>
      <c r="AQ488" s="75"/>
      <c r="AR488" s="75"/>
      <c r="AS488" s="75"/>
      <c r="AT488" s="75"/>
      <c r="AU488" s="75"/>
      <c r="AV488" s="75"/>
      <c r="AW488" s="75"/>
      <c r="AX488" s="75"/>
      <c r="AY488" s="75"/>
      <c r="AZ488" s="75"/>
    </row>
    <row r="489" spans="1:52" s="117" customFormat="1" hidden="1" x14ac:dyDescent="0.2">
      <c r="A489" s="118"/>
      <c r="B489" s="75"/>
      <c r="C489" s="75"/>
      <c r="D489" s="75"/>
      <c r="E489" s="75"/>
      <c r="F489" s="75"/>
      <c r="G489" s="75"/>
      <c r="H489" s="75"/>
      <c r="I489" s="75"/>
      <c r="J489" s="80"/>
      <c r="K489" s="75"/>
      <c r="L489" s="75"/>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5"/>
      <c r="AK489" s="75"/>
      <c r="AL489" s="75"/>
      <c r="AM489" s="75"/>
      <c r="AN489" s="75"/>
      <c r="AO489" s="75"/>
      <c r="AP489" s="75"/>
      <c r="AQ489" s="75"/>
      <c r="AR489" s="75"/>
      <c r="AS489" s="75"/>
      <c r="AT489" s="75"/>
      <c r="AU489" s="75"/>
      <c r="AV489" s="75"/>
      <c r="AW489" s="75"/>
      <c r="AX489" s="75"/>
      <c r="AY489" s="75"/>
      <c r="AZ489" s="75"/>
    </row>
    <row r="490" spans="1:52" s="117" customFormat="1" hidden="1" x14ac:dyDescent="0.2">
      <c r="A490" s="118"/>
      <c r="B490" s="75"/>
      <c r="C490" s="75"/>
      <c r="D490" s="75"/>
      <c r="E490" s="75"/>
      <c r="F490" s="75"/>
      <c r="G490" s="75"/>
      <c r="H490" s="75"/>
      <c r="I490" s="75"/>
      <c r="J490" s="80"/>
      <c r="K490" s="75"/>
      <c r="L490" s="75"/>
      <c r="M490" s="75"/>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75"/>
      <c r="AK490" s="75"/>
      <c r="AL490" s="75"/>
      <c r="AM490" s="75"/>
      <c r="AN490" s="75"/>
      <c r="AO490" s="75"/>
      <c r="AP490" s="75"/>
      <c r="AQ490" s="75"/>
      <c r="AR490" s="75"/>
      <c r="AS490" s="75"/>
      <c r="AT490" s="75"/>
      <c r="AU490" s="75"/>
      <c r="AV490" s="75"/>
      <c r="AW490" s="75"/>
      <c r="AX490" s="75"/>
      <c r="AY490" s="75"/>
      <c r="AZ490" s="75"/>
    </row>
    <row r="491" spans="1:52" s="117" customFormat="1" hidden="1" x14ac:dyDescent="0.2">
      <c r="A491" s="118"/>
      <c r="B491" s="75"/>
      <c r="C491" s="75"/>
      <c r="D491" s="75"/>
      <c r="E491" s="75"/>
      <c r="F491" s="75"/>
      <c r="G491" s="75"/>
      <c r="H491" s="75"/>
      <c r="I491" s="75"/>
      <c r="J491" s="80"/>
      <c r="K491" s="75"/>
      <c r="L491" s="75"/>
      <c r="M491" s="75"/>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75"/>
      <c r="AK491" s="75"/>
      <c r="AL491" s="75"/>
      <c r="AM491" s="75"/>
      <c r="AN491" s="75"/>
      <c r="AO491" s="75"/>
      <c r="AP491" s="75"/>
      <c r="AQ491" s="75"/>
      <c r="AR491" s="75"/>
      <c r="AS491" s="75"/>
      <c r="AT491" s="75"/>
      <c r="AU491" s="75"/>
      <c r="AV491" s="75"/>
      <c r="AW491" s="75"/>
      <c r="AX491" s="75"/>
      <c r="AY491" s="75"/>
      <c r="AZ491" s="75"/>
    </row>
    <row r="492" spans="1:52" s="117" customFormat="1" hidden="1" x14ac:dyDescent="0.2">
      <c r="A492" s="118"/>
      <c r="B492" s="75"/>
      <c r="C492" s="75"/>
      <c r="D492" s="75"/>
      <c r="E492" s="75"/>
      <c r="F492" s="75"/>
      <c r="G492" s="75"/>
      <c r="H492" s="75"/>
      <c r="I492" s="75"/>
      <c r="J492" s="80"/>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5"/>
      <c r="AK492" s="75"/>
      <c r="AL492" s="75"/>
      <c r="AM492" s="75"/>
      <c r="AN492" s="75"/>
      <c r="AO492" s="75"/>
      <c r="AP492" s="75"/>
      <c r="AQ492" s="75"/>
      <c r="AR492" s="75"/>
      <c r="AS492" s="75"/>
      <c r="AT492" s="75"/>
      <c r="AU492" s="75"/>
      <c r="AV492" s="75"/>
      <c r="AW492" s="75"/>
      <c r="AX492" s="75"/>
      <c r="AY492" s="75"/>
      <c r="AZ492" s="75"/>
    </row>
    <row r="493" spans="1:52" s="117" customFormat="1" hidden="1" x14ac:dyDescent="0.2">
      <c r="A493" s="118"/>
      <c r="B493" s="75"/>
      <c r="C493" s="75"/>
      <c r="D493" s="75"/>
      <c r="E493" s="75"/>
      <c r="F493" s="75"/>
      <c r="G493" s="75"/>
      <c r="H493" s="75"/>
      <c r="I493" s="75"/>
      <c r="J493" s="80"/>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5"/>
      <c r="AK493" s="75"/>
      <c r="AL493" s="75"/>
      <c r="AM493" s="75"/>
      <c r="AN493" s="75"/>
      <c r="AO493" s="75"/>
      <c r="AP493" s="75"/>
      <c r="AQ493" s="75"/>
      <c r="AR493" s="75"/>
      <c r="AS493" s="75"/>
      <c r="AT493" s="75"/>
      <c r="AU493" s="75"/>
      <c r="AV493" s="75"/>
      <c r="AW493" s="75"/>
      <c r="AX493" s="75"/>
      <c r="AY493" s="75"/>
      <c r="AZ493" s="75"/>
    </row>
    <row r="494" spans="1:52" s="117" customFormat="1" hidden="1" x14ac:dyDescent="0.2">
      <c r="A494" s="118"/>
      <c r="B494" s="75"/>
      <c r="C494" s="75"/>
      <c r="D494" s="75"/>
      <c r="E494" s="75"/>
      <c r="F494" s="75"/>
      <c r="G494" s="75"/>
      <c r="H494" s="75"/>
      <c r="I494" s="75"/>
      <c r="J494" s="80"/>
      <c r="K494" s="75"/>
      <c r="L494" s="75"/>
      <c r="M494" s="75"/>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75"/>
      <c r="AK494" s="75"/>
      <c r="AL494" s="75"/>
      <c r="AM494" s="75"/>
      <c r="AN494" s="75"/>
      <c r="AO494" s="75"/>
      <c r="AP494" s="75"/>
      <c r="AQ494" s="75"/>
      <c r="AR494" s="75"/>
      <c r="AS494" s="75"/>
      <c r="AT494" s="75"/>
      <c r="AU494" s="75"/>
      <c r="AV494" s="75"/>
      <c r="AW494" s="75"/>
      <c r="AX494" s="75"/>
      <c r="AY494" s="75"/>
      <c r="AZ494" s="75"/>
    </row>
    <row r="495" spans="1:52" s="117" customFormat="1" hidden="1" x14ac:dyDescent="0.2">
      <c r="A495" s="118"/>
      <c r="B495" s="75"/>
      <c r="C495" s="75"/>
      <c r="D495" s="75"/>
      <c r="E495" s="75"/>
      <c r="F495" s="75"/>
      <c r="G495" s="75"/>
      <c r="H495" s="75"/>
      <c r="I495" s="75"/>
      <c r="J495" s="80"/>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75"/>
      <c r="AK495" s="75"/>
      <c r="AL495" s="75"/>
      <c r="AM495" s="75"/>
      <c r="AN495" s="75"/>
      <c r="AO495" s="75"/>
      <c r="AP495" s="75"/>
      <c r="AQ495" s="75"/>
      <c r="AR495" s="75"/>
      <c r="AS495" s="75"/>
      <c r="AT495" s="75"/>
      <c r="AU495" s="75"/>
      <c r="AV495" s="75"/>
      <c r="AW495" s="75"/>
      <c r="AX495" s="75"/>
      <c r="AY495" s="75"/>
      <c r="AZ495" s="75"/>
    </row>
    <row r="496" spans="1:52" s="117" customFormat="1" hidden="1" x14ac:dyDescent="0.2">
      <c r="A496" s="118"/>
      <c r="B496" s="75"/>
      <c r="C496" s="75"/>
      <c r="D496" s="75"/>
      <c r="E496" s="75"/>
      <c r="F496" s="75"/>
      <c r="G496" s="75"/>
      <c r="H496" s="75"/>
      <c r="I496" s="75"/>
      <c r="J496" s="80"/>
      <c r="K496" s="75"/>
      <c r="L496" s="75"/>
      <c r="M496" s="75"/>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75"/>
      <c r="AK496" s="75"/>
      <c r="AL496" s="75"/>
      <c r="AM496" s="75"/>
      <c r="AN496" s="75"/>
      <c r="AO496" s="75"/>
      <c r="AP496" s="75"/>
      <c r="AQ496" s="75"/>
      <c r="AR496" s="75"/>
      <c r="AS496" s="75"/>
      <c r="AT496" s="75"/>
      <c r="AU496" s="75"/>
      <c r="AV496" s="75"/>
      <c r="AW496" s="75"/>
      <c r="AX496" s="75"/>
      <c r="AY496" s="75"/>
      <c r="AZ496" s="75"/>
    </row>
    <row r="497" spans="1:52" s="117" customFormat="1" hidden="1" x14ac:dyDescent="0.2">
      <c r="A497" s="118"/>
      <c r="B497" s="75"/>
      <c r="C497" s="75"/>
      <c r="D497" s="75"/>
      <c r="E497" s="75"/>
      <c r="F497" s="75"/>
      <c r="G497" s="75"/>
      <c r="H497" s="75"/>
      <c r="I497" s="75"/>
      <c r="J497" s="80"/>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5"/>
      <c r="AK497" s="75"/>
      <c r="AL497" s="75"/>
      <c r="AM497" s="75"/>
      <c r="AN497" s="75"/>
      <c r="AO497" s="75"/>
      <c r="AP497" s="75"/>
      <c r="AQ497" s="75"/>
      <c r="AR497" s="75"/>
      <c r="AS497" s="75"/>
      <c r="AT497" s="75"/>
      <c r="AU497" s="75"/>
      <c r="AV497" s="75"/>
      <c r="AW497" s="75"/>
      <c r="AX497" s="75"/>
      <c r="AY497" s="75"/>
      <c r="AZ497" s="75"/>
    </row>
    <row r="498" spans="1:52" s="117" customFormat="1" hidden="1" x14ac:dyDescent="0.2">
      <c r="A498" s="118"/>
      <c r="B498" s="75"/>
      <c r="C498" s="75"/>
      <c r="D498" s="75"/>
      <c r="E498" s="75"/>
      <c r="F498" s="75"/>
      <c r="G498" s="75"/>
      <c r="H498" s="75"/>
      <c r="I498" s="75"/>
      <c r="J498" s="80"/>
      <c r="K498" s="75"/>
      <c r="L498" s="75"/>
      <c r="M498" s="75"/>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75"/>
      <c r="AK498" s="75"/>
      <c r="AL498" s="75"/>
      <c r="AM498" s="75"/>
      <c r="AN498" s="75"/>
      <c r="AO498" s="75"/>
      <c r="AP498" s="75"/>
      <c r="AQ498" s="75"/>
      <c r="AR498" s="75"/>
      <c r="AS498" s="75"/>
      <c r="AT498" s="75"/>
      <c r="AU498" s="75"/>
      <c r="AV498" s="75"/>
      <c r="AW498" s="75"/>
      <c r="AX498" s="75"/>
      <c r="AY498" s="75"/>
      <c r="AZ498" s="75"/>
    </row>
    <row r="499" spans="1:52" s="117" customFormat="1" hidden="1" x14ac:dyDescent="0.2">
      <c r="A499" s="118"/>
      <c r="B499" s="75"/>
      <c r="C499" s="75"/>
      <c r="D499" s="75"/>
      <c r="E499" s="75"/>
      <c r="F499" s="75"/>
      <c r="G499" s="75"/>
      <c r="H499" s="75"/>
      <c r="I499" s="75"/>
      <c r="J499" s="80"/>
      <c r="K499" s="75"/>
      <c r="L499" s="75"/>
      <c r="M499" s="75"/>
      <c r="N499" s="75"/>
      <c r="O499" s="75"/>
      <c r="P499" s="75"/>
      <c r="Q499" s="75"/>
      <c r="R499" s="75"/>
      <c r="S499" s="75"/>
      <c r="T499" s="75"/>
      <c r="U499" s="75"/>
      <c r="V499" s="75"/>
      <c r="W499" s="75"/>
      <c r="X499" s="75"/>
      <c r="Y499" s="75"/>
      <c r="Z499" s="75"/>
      <c r="AA499" s="75"/>
      <c r="AB499" s="75"/>
      <c r="AC499" s="75"/>
      <c r="AD499" s="75"/>
      <c r="AE499" s="75"/>
      <c r="AF499" s="75"/>
      <c r="AG499" s="75"/>
      <c r="AH499" s="75"/>
      <c r="AI499" s="75"/>
      <c r="AJ499" s="75"/>
      <c r="AK499" s="75"/>
      <c r="AL499" s="75"/>
      <c r="AM499" s="75"/>
      <c r="AN499" s="75"/>
      <c r="AO499" s="75"/>
      <c r="AP499" s="75"/>
      <c r="AQ499" s="75"/>
      <c r="AR499" s="75"/>
      <c r="AS499" s="75"/>
      <c r="AT499" s="75"/>
      <c r="AU499" s="75"/>
      <c r="AV499" s="75"/>
      <c r="AW499" s="75"/>
      <c r="AX499" s="75"/>
      <c r="AY499" s="75"/>
      <c r="AZ499" s="75"/>
    </row>
    <row r="500" spans="1:52" s="117" customFormat="1" hidden="1" x14ac:dyDescent="0.2">
      <c r="A500" s="118"/>
      <c r="B500" s="75"/>
      <c r="C500" s="75"/>
      <c r="D500" s="75"/>
      <c r="E500" s="75"/>
      <c r="F500" s="75"/>
      <c r="G500" s="75"/>
      <c r="H500" s="75"/>
      <c r="I500" s="75"/>
      <c r="J500" s="80"/>
      <c r="K500" s="75"/>
      <c r="L500" s="75"/>
      <c r="M500" s="75"/>
      <c r="N500" s="75"/>
      <c r="O500" s="75"/>
      <c r="P500" s="75"/>
      <c r="Q500" s="75"/>
      <c r="R500" s="75"/>
      <c r="S500" s="75"/>
      <c r="T500" s="75"/>
      <c r="U500" s="75"/>
      <c r="V500" s="75"/>
      <c r="W500" s="75"/>
      <c r="X500" s="75"/>
      <c r="Y500" s="75"/>
      <c r="Z500" s="75"/>
      <c r="AA500" s="75"/>
      <c r="AB500" s="75"/>
      <c r="AC500" s="75"/>
      <c r="AD500" s="75"/>
      <c r="AE500" s="75"/>
      <c r="AF500" s="75"/>
      <c r="AG500" s="75"/>
      <c r="AH500" s="75"/>
      <c r="AI500" s="75"/>
      <c r="AJ500" s="75"/>
      <c r="AK500" s="75"/>
      <c r="AL500" s="75"/>
      <c r="AM500" s="75"/>
      <c r="AN500" s="75"/>
      <c r="AO500" s="75"/>
      <c r="AP500" s="75"/>
      <c r="AQ500" s="75"/>
      <c r="AR500" s="75"/>
      <c r="AS500" s="75"/>
      <c r="AT500" s="75"/>
      <c r="AU500" s="75"/>
      <c r="AV500" s="75"/>
      <c r="AW500" s="75"/>
      <c r="AX500" s="75"/>
      <c r="AY500" s="75"/>
      <c r="AZ500" s="75"/>
    </row>
    <row r="501" spans="1:52" s="117" customFormat="1" hidden="1" x14ac:dyDescent="0.2">
      <c r="A501" s="118"/>
      <c r="B501" s="75"/>
      <c r="C501" s="75"/>
      <c r="D501" s="75"/>
      <c r="E501" s="75"/>
      <c r="F501" s="75"/>
      <c r="G501" s="75"/>
      <c r="H501" s="75"/>
      <c r="I501" s="75"/>
      <c r="J501" s="80"/>
      <c r="K501" s="75"/>
      <c r="L501" s="75"/>
      <c r="M501" s="75"/>
      <c r="N501" s="75"/>
      <c r="O501" s="75"/>
      <c r="P501" s="75"/>
      <c r="Q501" s="75"/>
      <c r="R501" s="75"/>
      <c r="S501" s="75"/>
      <c r="T501" s="75"/>
      <c r="U501" s="75"/>
      <c r="V501" s="75"/>
      <c r="W501" s="75"/>
      <c r="X501" s="75"/>
      <c r="Y501" s="75"/>
      <c r="Z501" s="75"/>
      <c r="AA501" s="75"/>
      <c r="AB501" s="75"/>
      <c r="AC501" s="75"/>
      <c r="AD501" s="75"/>
      <c r="AE501" s="75"/>
      <c r="AF501" s="75"/>
      <c r="AG501" s="75"/>
      <c r="AH501" s="75"/>
      <c r="AI501" s="75"/>
      <c r="AJ501" s="75"/>
      <c r="AK501" s="75"/>
      <c r="AL501" s="75"/>
      <c r="AM501" s="75"/>
      <c r="AN501" s="75"/>
      <c r="AO501" s="75"/>
      <c r="AP501" s="75"/>
      <c r="AQ501" s="75"/>
      <c r="AR501" s="75"/>
      <c r="AS501" s="75"/>
      <c r="AT501" s="75"/>
      <c r="AU501" s="75"/>
      <c r="AV501" s="75"/>
      <c r="AW501" s="75"/>
      <c r="AX501" s="75"/>
      <c r="AY501" s="75"/>
      <c r="AZ501" s="75"/>
    </row>
    <row r="502" spans="1:52" s="117" customFormat="1" hidden="1" x14ac:dyDescent="0.2">
      <c r="A502" s="118"/>
      <c r="B502" s="75"/>
      <c r="C502" s="75"/>
      <c r="D502" s="75"/>
      <c r="E502" s="75"/>
      <c r="F502" s="75"/>
      <c r="G502" s="75"/>
      <c r="H502" s="75"/>
      <c r="I502" s="75"/>
      <c r="J502" s="80"/>
      <c r="K502" s="75"/>
      <c r="L502" s="75"/>
      <c r="M502" s="75"/>
      <c r="N502" s="75"/>
      <c r="O502" s="75"/>
      <c r="P502" s="75"/>
      <c r="Q502" s="75"/>
      <c r="R502" s="75"/>
      <c r="S502" s="75"/>
      <c r="T502" s="75"/>
      <c r="U502" s="75"/>
      <c r="V502" s="75"/>
      <c r="W502" s="75"/>
      <c r="X502" s="75"/>
      <c r="Y502" s="75"/>
      <c r="Z502" s="75"/>
      <c r="AA502" s="75"/>
      <c r="AB502" s="75"/>
      <c r="AC502" s="75"/>
      <c r="AD502" s="75"/>
      <c r="AE502" s="75"/>
      <c r="AF502" s="75"/>
      <c r="AG502" s="75"/>
      <c r="AH502" s="75"/>
      <c r="AI502" s="75"/>
      <c r="AJ502" s="75"/>
      <c r="AK502" s="75"/>
      <c r="AL502" s="75"/>
      <c r="AM502" s="75"/>
      <c r="AN502" s="75"/>
      <c r="AO502" s="75"/>
      <c r="AP502" s="75"/>
      <c r="AQ502" s="75"/>
      <c r="AR502" s="75"/>
      <c r="AS502" s="75"/>
      <c r="AT502" s="75"/>
      <c r="AU502" s="75"/>
      <c r="AV502" s="75"/>
      <c r="AW502" s="75"/>
      <c r="AX502" s="75"/>
      <c r="AY502" s="75"/>
      <c r="AZ502" s="75"/>
    </row>
    <row r="503" spans="1:52" s="117" customFormat="1" hidden="1" x14ac:dyDescent="0.2">
      <c r="A503" s="118"/>
      <c r="B503" s="75"/>
      <c r="C503" s="75"/>
      <c r="D503" s="75"/>
      <c r="E503" s="75"/>
      <c r="F503" s="75"/>
      <c r="G503" s="75"/>
      <c r="H503" s="75"/>
      <c r="I503" s="75"/>
      <c r="J503" s="80"/>
      <c r="K503" s="75"/>
      <c r="L503" s="75"/>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75"/>
      <c r="AK503" s="75"/>
      <c r="AL503" s="75"/>
      <c r="AM503" s="75"/>
      <c r="AN503" s="75"/>
      <c r="AO503" s="75"/>
      <c r="AP503" s="75"/>
      <c r="AQ503" s="75"/>
      <c r="AR503" s="75"/>
      <c r="AS503" s="75"/>
      <c r="AT503" s="75"/>
      <c r="AU503" s="75"/>
      <c r="AV503" s="75"/>
      <c r="AW503" s="75"/>
      <c r="AX503" s="75"/>
      <c r="AY503" s="75"/>
      <c r="AZ503" s="75"/>
    </row>
    <row r="504" spans="1:52" s="117" customFormat="1" hidden="1" x14ac:dyDescent="0.2">
      <c r="A504" s="118"/>
      <c r="B504" s="75"/>
      <c r="C504" s="75"/>
      <c r="D504" s="75"/>
      <c r="E504" s="75"/>
      <c r="F504" s="75"/>
      <c r="G504" s="75"/>
      <c r="H504" s="75"/>
      <c r="I504" s="75"/>
      <c r="J504" s="80"/>
      <c r="K504" s="75"/>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75"/>
      <c r="AL504" s="75"/>
      <c r="AM504" s="75"/>
      <c r="AN504" s="75"/>
      <c r="AO504" s="75"/>
      <c r="AP504" s="75"/>
      <c r="AQ504" s="75"/>
      <c r="AR504" s="75"/>
      <c r="AS504" s="75"/>
      <c r="AT504" s="75"/>
      <c r="AU504" s="75"/>
      <c r="AV504" s="75"/>
      <c r="AW504" s="75"/>
      <c r="AX504" s="75"/>
      <c r="AY504" s="75"/>
      <c r="AZ504" s="75"/>
    </row>
    <row r="505" spans="1:52" s="117" customFormat="1" hidden="1" x14ac:dyDescent="0.2">
      <c r="A505" s="118"/>
      <c r="B505" s="75"/>
      <c r="C505" s="75"/>
      <c r="D505" s="75"/>
      <c r="E505" s="75"/>
      <c r="F505" s="75"/>
      <c r="G505" s="75"/>
      <c r="H505" s="75"/>
      <c r="I505" s="75"/>
      <c r="J505" s="80"/>
      <c r="K505" s="75"/>
      <c r="L505" s="75"/>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75"/>
      <c r="AK505" s="75"/>
      <c r="AL505" s="75"/>
      <c r="AM505" s="75"/>
      <c r="AN505" s="75"/>
      <c r="AO505" s="75"/>
      <c r="AP505" s="75"/>
      <c r="AQ505" s="75"/>
      <c r="AR505" s="75"/>
      <c r="AS505" s="75"/>
      <c r="AT505" s="75"/>
      <c r="AU505" s="75"/>
      <c r="AV505" s="75"/>
      <c r="AW505" s="75"/>
      <c r="AX505" s="75"/>
      <c r="AY505" s="75"/>
      <c r="AZ505" s="75"/>
    </row>
    <row r="506" spans="1:52" s="117" customFormat="1" hidden="1" x14ac:dyDescent="0.2">
      <c r="A506" s="118"/>
      <c r="B506" s="75"/>
      <c r="C506" s="75"/>
      <c r="D506" s="75"/>
      <c r="E506" s="75"/>
      <c r="F506" s="75"/>
      <c r="G506" s="75"/>
      <c r="H506" s="75"/>
      <c r="I506" s="75"/>
      <c r="J506" s="80"/>
      <c r="K506" s="75"/>
      <c r="L506" s="75"/>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75"/>
      <c r="AK506" s="75"/>
      <c r="AL506" s="75"/>
      <c r="AM506" s="75"/>
      <c r="AN506" s="75"/>
      <c r="AO506" s="75"/>
      <c r="AP506" s="75"/>
      <c r="AQ506" s="75"/>
      <c r="AR506" s="75"/>
      <c r="AS506" s="75"/>
      <c r="AT506" s="75"/>
      <c r="AU506" s="75"/>
      <c r="AV506" s="75"/>
      <c r="AW506" s="75"/>
      <c r="AX506" s="75"/>
      <c r="AY506" s="75"/>
      <c r="AZ506" s="75"/>
    </row>
    <row r="507" spans="1:52" s="117" customFormat="1" hidden="1" x14ac:dyDescent="0.2">
      <c r="A507" s="118"/>
      <c r="B507" s="75"/>
      <c r="C507" s="75"/>
      <c r="D507" s="75"/>
      <c r="E507" s="75"/>
      <c r="F507" s="75"/>
      <c r="G507" s="75"/>
      <c r="H507" s="75"/>
      <c r="I507" s="75"/>
      <c r="J507" s="80"/>
      <c r="K507" s="75"/>
      <c r="L507" s="75"/>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75"/>
      <c r="AK507" s="75"/>
      <c r="AL507" s="75"/>
      <c r="AM507" s="75"/>
      <c r="AN507" s="75"/>
      <c r="AO507" s="75"/>
      <c r="AP507" s="75"/>
      <c r="AQ507" s="75"/>
      <c r="AR507" s="75"/>
      <c r="AS507" s="75"/>
      <c r="AT507" s="75"/>
      <c r="AU507" s="75"/>
      <c r="AV507" s="75"/>
      <c r="AW507" s="75"/>
      <c r="AX507" s="75"/>
      <c r="AY507" s="75"/>
      <c r="AZ507" s="75"/>
    </row>
    <row r="508" spans="1:52" s="117" customFormat="1" hidden="1" x14ac:dyDescent="0.2">
      <c r="A508" s="118"/>
      <c r="B508" s="75"/>
      <c r="C508" s="75"/>
      <c r="D508" s="75"/>
      <c r="E508" s="75"/>
      <c r="F508" s="75"/>
      <c r="G508" s="75"/>
      <c r="H508" s="75"/>
      <c r="I508" s="75"/>
      <c r="J508" s="80"/>
      <c r="K508" s="75"/>
      <c r="L508" s="75"/>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75"/>
      <c r="AK508" s="75"/>
      <c r="AL508" s="75"/>
      <c r="AM508" s="75"/>
      <c r="AN508" s="75"/>
      <c r="AO508" s="75"/>
      <c r="AP508" s="75"/>
      <c r="AQ508" s="75"/>
      <c r="AR508" s="75"/>
      <c r="AS508" s="75"/>
      <c r="AT508" s="75"/>
      <c r="AU508" s="75"/>
      <c r="AV508" s="75"/>
      <c r="AW508" s="75"/>
      <c r="AX508" s="75"/>
      <c r="AY508" s="75"/>
      <c r="AZ508" s="75"/>
    </row>
    <row r="509" spans="1:52" s="117" customFormat="1" hidden="1" x14ac:dyDescent="0.2">
      <c r="A509" s="118"/>
      <c r="B509" s="75"/>
      <c r="C509" s="75"/>
      <c r="D509" s="75"/>
      <c r="E509" s="75"/>
      <c r="F509" s="75"/>
      <c r="G509" s="75"/>
      <c r="H509" s="75"/>
      <c r="I509" s="75"/>
      <c r="J509" s="80"/>
      <c r="K509" s="75"/>
      <c r="L509" s="75"/>
      <c r="M509" s="75"/>
      <c r="N509" s="75"/>
      <c r="O509" s="75"/>
      <c r="P509" s="75"/>
      <c r="Q509" s="75"/>
      <c r="R509" s="75"/>
      <c r="S509" s="75"/>
      <c r="T509" s="75"/>
      <c r="U509" s="75"/>
      <c r="V509" s="75"/>
      <c r="W509" s="75"/>
      <c r="X509" s="75"/>
      <c r="Y509" s="75"/>
      <c r="Z509" s="75"/>
      <c r="AA509" s="75"/>
      <c r="AB509" s="75"/>
      <c r="AC509" s="75"/>
      <c r="AD509" s="75"/>
      <c r="AE509" s="75"/>
      <c r="AF509" s="75"/>
      <c r="AG509" s="75"/>
      <c r="AH509" s="75"/>
      <c r="AI509" s="75"/>
      <c r="AJ509" s="75"/>
      <c r="AK509" s="75"/>
      <c r="AL509" s="75"/>
      <c r="AM509" s="75"/>
      <c r="AN509" s="75"/>
      <c r="AO509" s="75"/>
      <c r="AP509" s="75"/>
      <c r="AQ509" s="75"/>
      <c r="AR509" s="75"/>
      <c r="AS509" s="75"/>
      <c r="AT509" s="75"/>
      <c r="AU509" s="75"/>
      <c r="AV509" s="75"/>
      <c r="AW509" s="75"/>
      <c r="AX509" s="75"/>
      <c r="AY509" s="75"/>
      <c r="AZ509" s="75"/>
    </row>
    <row r="510" spans="1:52" s="117" customFormat="1" hidden="1" x14ac:dyDescent="0.2">
      <c r="A510" s="118"/>
      <c r="B510" s="75"/>
      <c r="C510" s="75"/>
      <c r="D510" s="75"/>
      <c r="E510" s="75"/>
      <c r="F510" s="75"/>
      <c r="G510" s="75"/>
      <c r="H510" s="75"/>
      <c r="I510" s="75"/>
      <c r="J510" s="80"/>
      <c r="K510" s="75"/>
      <c r="L510" s="75"/>
      <c r="M510" s="75"/>
      <c r="N510" s="75"/>
      <c r="O510" s="75"/>
      <c r="P510" s="75"/>
      <c r="Q510" s="75"/>
      <c r="R510" s="75"/>
      <c r="S510" s="75"/>
      <c r="T510" s="75"/>
      <c r="U510" s="75"/>
      <c r="V510" s="75"/>
      <c r="W510" s="75"/>
      <c r="X510" s="75"/>
      <c r="Y510" s="75"/>
      <c r="Z510" s="75"/>
      <c r="AA510" s="75"/>
      <c r="AB510" s="75"/>
      <c r="AC510" s="75"/>
      <c r="AD510" s="75"/>
      <c r="AE510" s="75"/>
      <c r="AF510" s="75"/>
      <c r="AG510" s="75"/>
      <c r="AH510" s="75"/>
      <c r="AI510" s="75"/>
      <c r="AJ510" s="75"/>
      <c r="AK510" s="75"/>
      <c r="AL510" s="75"/>
      <c r="AM510" s="75"/>
      <c r="AN510" s="75"/>
      <c r="AO510" s="75"/>
      <c r="AP510" s="75"/>
      <c r="AQ510" s="75"/>
      <c r="AR510" s="75"/>
      <c r="AS510" s="75"/>
      <c r="AT510" s="75"/>
      <c r="AU510" s="75"/>
      <c r="AV510" s="75"/>
      <c r="AW510" s="75"/>
      <c r="AX510" s="75"/>
      <c r="AY510" s="75"/>
      <c r="AZ510" s="75"/>
    </row>
    <row r="511" spans="1:52" s="117" customFormat="1" hidden="1" x14ac:dyDescent="0.2">
      <c r="A511" s="118"/>
      <c r="B511" s="75"/>
      <c r="C511" s="75"/>
      <c r="D511" s="75"/>
      <c r="E511" s="75"/>
      <c r="F511" s="75"/>
      <c r="G511" s="75"/>
      <c r="H511" s="75"/>
      <c r="I511" s="75"/>
      <c r="J511" s="80"/>
      <c r="K511" s="75"/>
      <c r="L511" s="75"/>
      <c r="M511" s="75"/>
      <c r="N511" s="75"/>
      <c r="O511" s="75"/>
      <c r="P511" s="75"/>
      <c r="Q511" s="75"/>
      <c r="R511" s="75"/>
      <c r="S511" s="75"/>
      <c r="T511" s="75"/>
      <c r="U511" s="75"/>
      <c r="V511" s="75"/>
      <c r="W511" s="75"/>
      <c r="X511" s="75"/>
      <c r="Y511" s="75"/>
      <c r="Z511" s="75"/>
      <c r="AA511" s="75"/>
      <c r="AB511" s="75"/>
      <c r="AC511" s="75"/>
      <c r="AD511" s="75"/>
      <c r="AE511" s="75"/>
      <c r="AF511" s="75"/>
      <c r="AG511" s="75"/>
      <c r="AH511" s="75"/>
      <c r="AI511" s="75"/>
      <c r="AJ511" s="75"/>
      <c r="AK511" s="75"/>
      <c r="AL511" s="75"/>
      <c r="AM511" s="75"/>
      <c r="AN511" s="75"/>
      <c r="AO511" s="75"/>
      <c r="AP511" s="75"/>
      <c r="AQ511" s="75"/>
      <c r="AR511" s="75"/>
      <c r="AS511" s="75"/>
      <c r="AT511" s="75"/>
      <c r="AU511" s="75"/>
      <c r="AV511" s="75"/>
      <c r="AW511" s="75"/>
      <c r="AX511" s="75"/>
      <c r="AY511" s="75"/>
      <c r="AZ511" s="75"/>
    </row>
    <row r="512" spans="1:52" s="117" customFormat="1" hidden="1" x14ac:dyDescent="0.2">
      <c r="A512" s="118"/>
      <c r="B512" s="75"/>
      <c r="C512" s="75"/>
      <c r="D512" s="75"/>
      <c r="E512" s="75"/>
      <c r="F512" s="75"/>
      <c r="G512" s="75"/>
      <c r="H512" s="75"/>
      <c r="I512" s="75"/>
      <c r="J512" s="80"/>
      <c r="K512" s="75"/>
      <c r="L512" s="75"/>
      <c r="M512" s="75"/>
      <c r="N512" s="75"/>
      <c r="O512" s="75"/>
      <c r="P512" s="75"/>
      <c r="Q512" s="75"/>
      <c r="R512" s="75"/>
      <c r="S512" s="75"/>
      <c r="T512" s="75"/>
      <c r="U512" s="75"/>
      <c r="V512" s="75"/>
      <c r="W512" s="75"/>
      <c r="X512" s="75"/>
      <c r="Y512" s="75"/>
      <c r="Z512" s="75"/>
      <c r="AA512" s="75"/>
      <c r="AB512" s="75"/>
      <c r="AC512" s="75"/>
      <c r="AD512" s="75"/>
      <c r="AE512" s="75"/>
      <c r="AF512" s="75"/>
      <c r="AG512" s="75"/>
      <c r="AH512" s="75"/>
      <c r="AI512" s="75"/>
      <c r="AJ512" s="75"/>
      <c r="AK512" s="75"/>
      <c r="AL512" s="75"/>
      <c r="AM512" s="75"/>
      <c r="AN512" s="75"/>
      <c r="AO512" s="75"/>
      <c r="AP512" s="75"/>
      <c r="AQ512" s="75"/>
      <c r="AR512" s="75"/>
      <c r="AS512" s="75"/>
      <c r="AT512" s="75"/>
      <c r="AU512" s="75"/>
      <c r="AV512" s="75"/>
      <c r="AW512" s="75"/>
      <c r="AX512" s="75"/>
      <c r="AY512" s="75"/>
      <c r="AZ512" s="75"/>
    </row>
    <row r="513" spans="1:52" s="117" customFormat="1" hidden="1" x14ac:dyDescent="0.2">
      <c r="A513" s="118"/>
      <c r="B513" s="75"/>
      <c r="C513" s="75"/>
      <c r="D513" s="75"/>
      <c r="E513" s="75"/>
      <c r="F513" s="75"/>
      <c r="G513" s="75"/>
      <c r="H513" s="75"/>
      <c r="I513" s="75"/>
      <c r="J513" s="80"/>
      <c r="K513" s="75"/>
      <c r="L513" s="75"/>
      <c r="M513" s="75"/>
      <c r="N513" s="75"/>
      <c r="O513" s="75"/>
      <c r="P513" s="75"/>
      <c r="Q513" s="75"/>
      <c r="R513" s="75"/>
      <c r="S513" s="75"/>
      <c r="T513" s="75"/>
      <c r="U513" s="75"/>
      <c r="V513" s="75"/>
      <c r="W513" s="75"/>
      <c r="X513" s="75"/>
      <c r="Y513" s="75"/>
      <c r="Z513" s="75"/>
      <c r="AA513" s="75"/>
      <c r="AB513" s="75"/>
      <c r="AC513" s="75"/>
      <c r="AD513" s="75"/>
      <c r="AE513" s="75"/>
      <c r="AF513" s="75"/>
      <c r="AG513" s="75"/>
      <c r="AH513" s="75"/>
      <c r="AI513" s="75"/>
      <c r="AJ513" s="75"/>
      <c r="AK513" s="75"/>
      <c r="AL513" s="75"/>
      <c r="AM513" s="75"/>
      <c r="AN513" s="75"/>
      <c r="AO513" s="75"/>
      <c r="AP513" s="75"/>
      <c r="AQ513" s="75"/>
      <c r="AR513" s="75"/>
      <c r="AS513" s="75"/>
      <c r="AT513" s="75"/>
      <c r="AU513" s="75"/>
      <c r="AV513" s="75"/>
      <c r="AW513" s="75"/>
      <c r="AX513" s="75"/>
      <c r="AY513" s="75"/>
      <c r="AZ513" s="75"/>
    </row>
    <row r="514" spans="1:52" s="117" customFormat="1" hidden="1" x14ac:dyDescent="0.2">
      <c r="A514" s="118"/>
      <c r="B514" s="75"/>
      <c r="C514" s="75"/>
      <c r="D514" s="75"/>
      <c r="E514" s="75"/>
      <c r="F514" s="75"/>
      <c r="G514" s="75"/>
      <c r="H514" s="75"/>
      <c r="I514" s="75"/>
      <c r="J514" s="80"/>
      <c r="K514" s="75"/>
      <c r="L514" s="75"/>
      <c r="M514" s="75"/>
      <c r="N514" s="75"/>
      <c r="O514" s="75"/>
      <c r="P514" s="75"/>
      <c r="Q514" s="75"/>
      <c r="R514" s="75"/>
      <c r="S514" s="75"/>
      <c r="T514" s="75"/>
      <c r="U514" s="75"/>
      <c r="V514" s="75"/>
      <c r="W514" s="75"/>
      <c r="X514" s="75"/>
      <c r="Y514" s="75"/>
      <c r="Z514" s="75"/>
      <c r="AA514" s="75"/>
      <c r="AB514" s="75"/>
      <c r="AC514" s="75"/>
      <c r="AD514" s="75"/>
      <c r="AE514" s="75"/>
      <c r="AF514" s="75"/>
      <c r="AG514" s="75"/>
      <c r="AH514" s="75"/>
      <c r="AI514" s="75"/>
      <c r="AJ514" s="75"/>
      <c r="AK514" s="75"/>
      <c r="AL514" s="75"/>
      <c r="AM514" s="75"/>
      <c r="AN514" s="75"/>
      <c r="AO514" s="75"/>
      <c r="AP514" s="75"/>
      <c r="AQ514" s="75"/>
      <c r="AR514" s="75"/>
      <c r="AS514" s="75"/>
      <c r="AT514" s="75"/>
      <c r="AU514" s="75"/>
      <c r="AV514" s="75"/>
      <c r="AW514" s="75"/>
      <c r="AX514" s="75"/>
      <c r="AY514" s="75"/>
      <c r="AZ514" s="75"/>
    </row>
    <row r="515" spans="1:52" s="117" customFormat="1" hidden="1" x14ac:dyDescent="0.2">
      <c r="A515" s="118"/>
      <c r="B515" s="75"/>
      <c r="C515" s="75"/>
      <c r="D515" s="75"/>
      <c r="E515" s="75"/>
      <c r="F515" s="75"/>
      <c r="G515" s="75"/>
      <c r="H515" s="75"/>
      <c r="I515" s="75"/>
      <c r="J515" s="80"/>
      <c r="K515" s="75"/>
      <c r="L515" s="75"/>
      <c r="M515" s="75"/>
      <c r="N515" s="75"/>
      <c r="O515" s="75"/>
      <c r="P515" s="75"/>
      <c r="Q515" s="75"/>
      <c r="R515" s="75"/>
      <c r="S515" s="75"/>
      <c r="T515" s="75"/>
      <c r="U515" s="75"/>
      <c r="V515" s="75"/>
      <c r="W515" s="75"/>
      <c r="X515" s="75"/>
      <c r="Y515" s="75"/>
      <c r="Z515" s="75"/>
      <c r="AA515" s="75"/>
      <c r="AB515" s="75"/>
      <c r="AC515" s="75"/>
      <c r="AD515" s="75"/>
      <c r="AE515" s="75"/>
      <c r="AF515" s="75"/>
      <c r="AG515" s="75"/>
      <c r="AH515" s="75"/>
      <c r="AI515" s="75"/>
      <c r="AJ515" s="75"/>
      <c r="AK515" s="75"/>
      <c r="AL515" s="75"/>
      <c r="AM515" s="75"/>
      <c r="AN515" s="75"/>
      <c r="AO515" s="75"/>
      <c r="AP515" s="75"/>
      <c r="AQ515" s="75"/>
      <c r="AR515" s="75"/>
      <c r="AS515" s="75"/>
      <c r="AT515" s="75"/>
      <c r="AU515" s="75"/>
      <c r="AV515" s="75"/>
      <c r="AW515" s="75"/>
      <c r="AX515" s="75"/>
      <c r="AY515" s="75"/>
      <c r="AZ515" s="75"/>
    </row>
    <row r="516" spans="1:52" s="117" customFormat="1" hidden="1" x14ac:dyDescent="0.2">
      <c r="A516" s="118"/>
      <c r="B516" s="75"/>
      <c r="C516" s="75"/>
      <c r="D516" s="75"/>
      <c r="E516" s="75"/>
      <c r="F516" s="75"/>
      <c r="G516" s="75"/>
      <c r="H516" s="75"/>
      <c r="I516" s="75"/>
      <c r="J516" s="80"/>
      <c r="K516" s="75"/>
      <c r="L516" s="75"/>
      <c r="M516" s="75"/>
      <c r="N516" s="75"/>
      <c r="O516" s="75"/>
      <c r="P516" s="75"/>
      <c r="Q516" s="75"/>
      <c r="R516" s="75"/>
      <c r="S516" s="75"/>
      <c r="T516" s="75"/>
      <c r="U516" s="75"/>
      <c r="V516" s="75"/>
      <c r="W516" s="75"/>
      <c r="X516" s="75"/>
      <c r="Y516" s="75"/>
      <c r="Z516" s="75"/>
      <c r="AA516" s="75"/>
      <c r="AB516" s="75"/>
      <c r="AC516" s="75"/>
      <c r="AD516" s="75"/>
      <c r="AE516" s="75"/>
      <c r="AF516" s="75"/>
      <c r="AG516" s="75"/>
      <c r="AH516" s="75"/>
      <c r="AI516" s="75"/>
      <c r="AJ516" s="75"/>
      <c r="AK516" s="75"/>
      <c r="AL516" s="75"/>
      <c r="AM516" s="75"/>
      <c r="AN516" s="75"/>
      <c r="AO516" s="75"/>
      <c r="AP516" s="75"/>
      <c r="AQ516" s="75"/>
      <c r="AR516" s="75"/>
      <c r="AS516" s="75"/>
      <c r="AT516" s="75"/>
      <c r="AU516" s="75"/>
      <c r="AV516" s="75"/>
      <c r="AW516" s="75"/>
      <c r="AX516" s="75"/>
      <c r="AY516" s="75"/>
      <c r="AZ516" s="75"/>
    </row>
    <row r="517" spans="1:52" s="117" customFormat="1" hidden="1" x14ac:dyDescent="0.2">
      <c r="A517" s="118"/>
      <c r="B517" s="75"/>
      <c r="C517" s="75"/>
      <c r="D517" s="75"/>
      <c r="E517" s="75"/>
      <c r="F517" s="75"/>
      <c r="G517" s="75"/>
      <c r="H517" s="75"/>
      <c r="I517" s="75"/>
      <c r="J517" s="80"/>
      <c r="K517" s="75"/>
      <c r="L517" s="75"/>
      <c r="M517" s="75"/>
      <c r="N517" s="75"/>
      <c r="O517" s="75"/>
      <c r="P517" s="75"/>
      <c r="Q517" s="75"/>
      <c r="R517" s="75"/>
      <c r="S517" s="75"/>
      <c r="T517" s="75"/>
      <c r="U517" s="75"/>
      <c r="V517" s="75"/>
      <c r="W517" s="75"/>
      <c r="X517" s="75"/>
      <c r="Y517" s="75"/>
      <c r="Z517" s="75"/>
      <c r="AA517" s="75"/>
      <c r="AB517" s="75"/>
      <c r="AC517" s="75"/>
      <c r="AD517" s="75"/>
      <c r="AE517" s="75"/>
      <c r="AF517" s="75"/>
      <c r="AG517" s="75"/>
      <c r="AH517" s="75"/>
      <c r="AI517" s="75"/>
      <c r="AJ517" s="75"/>
      <c r="AK517" s="75"/>
      <c r="AL517" s="75"/>
      <c r="AM517" s="75"/>
      <c r="AN517" s="75"/>
      <c r="AO517" s="75"/>
      <c r="AP517" s="75"/>
      <c r="AQ517" s="75"/>
      <c r="AR517" s="75"/>
      <c r="AS517" s="75"/>
      <c r="AT517" s="75"/>
      <c r="AU517" s="75"/>
      <c r="AV517" s="75"/>
      <c r="AW517" s="75"/>
      <c r="AX517" s="75"/>
      <c r="AY517" s="75"/>
      <c r="AZ517" s="75"/>
    </row>
    <row r="518" spans="1:52" s="117" customFormat="1" hidden="1" x14ac:dyDescent="0.2">
      <c r="A518" s="118"/>
      <c r="B518" s="75"/>
      <c r="C518" s="75"/>
      <c r="D518" s="75"/>
      <c r="E518" s="75"/>
      <c r="F518" s="75"/>
      <c r="G518" s="75"/>
      <c r="H518" s="75"/>
      <c r="I518" s="75"/>
      <c r="J518" s="80"/>
      <c r="K518" s="75"/>
      <c r="L518" s="75"/>
      <c r="M518" s="75"/>
      <c r="N518" s="75"/>
      <c r="O518" s="75"/>
      <c r="P518" s="75"/>
      <c r="Q518" s="75"/>
      <c r="R518" s="75"/>
      <c r="S518" s="75"/>
      <c r="T518" s="75"/>
      <c r="U518" s="75"/>
      <c r="V518" s="75"/>
      <c r="W518" s="75"/>
      <c r="X518" s="75"/>
      <c r="Y518" s="75"/>
      <c r="Z518" s="75"/>
      <c r="AA518" s="75"/>
      <c r="AB518" s="75"/>
      <c r="AC518" s="75"/>
      <c r="AD518" s="75"/>
      <c r="AE518" s="75"/>
      <c r="AF518" s="75"/>
      <c r="AG518" s="75"/>
      <c r="AH518" s="75"/>
      <c r="AI518" s="75"/>
      <c r="AJ518" s="75"/>
      <c r="AK518" s="75"/>
      <c r="AL518" s="75"/>
      <c r="AM518" s="75"/>
      <c r="AN518" s="75"/>
      <c r="AO518" s="75"/>
      <c r="AP518" s="75"/>
      <c r="AQ518" s="75"/>
      <c r="AR518" s="75"/>
      <c r="AS518" s="75"/>
      <c r="AT518" s="75"/>
      <c r="AU518" s="75"/>
      <c r="AV518" s="75"/>
      <c r="AW518" s="75"/>
      <c r="AX518" s="75"/>
      <c r="AY518" s="75"/>
      <c r="AZ518" s="75"/>
    </row>
    <row r="519" spans="1:52" s="117" customFormat="1" hidden="1" x14ac:dyDescent="0.2">
      <c r="A519" s="118"/>
      <c r="B519" s="75"/>
      <c r="C519" s="75"/>
      <c r="D519" s="75"/>
      <c r="E519" s="75"/>
      <c r="F519" s="75"/>
      <c r="G519" s="75"/>
      <c r="H519" s="75"/>
      <c r="I519" s="75"/>
      <c r="J519" s="80"/>
      <c r="K519" s="75"/>
      <c r="L519" s="75"/>
      <c r="M519" s="75"/>
      <c r="N519" s="75"/>
      <c r="O519" s="75"/>
      <c r="P519" s="75"/>
      <c r="Q519" s="75"/>
      <c r="R519" s="75"/>
      <c r="S519" s="75"/>
      <c r="T519" s="75"/>
      <c r="U519" s="75"/>
      <c r="V519" s="75"/>
      <c r="W519" s="75"/>
      <c r="X519" s="75"/>
      <c r="Y519" s="75"/>
      <c r="Z519" s="75"/>
      <c r="AA519" s="75"/>
      <c r="AB519" s="75"/>
      <c r="AC519" s="75"/>
      <c r="AD519" s="75"/>
      <c r="AE519" s="75"/>
      <c r="AF519" s="75"/>
      <c r="AG519" s="75"/>
      <c r="AH519" s="75"/>
      <c r="AI519" s="75"/>
      <c r="AJ519" s="75"/>
      <c r="AK519" s="75"/>
      <c r="AL519" s="75"/>
      <c r="AM519" s="75"/>
      <c r="AN519" s="75"/>
      <c r="AO519" s="75"/>
      <c r="AP519" s="75"/>
      <c r="AQ519" s="75"/>
      <c r="AR519" s="75"/>
      <c r="AS519" s="75"/>
      <c r="AT519" s="75"/>
      <c r="AU519" s="75"/>
      <c r="AV519" s="75"/>
      <c r="AW519" s="75"/>
      <c r="AX519" s="75"/>
      <c r="AY519" s="75"/>
      <c r="AZ519" s="75"/>
    </row>
    <row r="520" spans="1:52" s="117" customFormat="1" hidden="1" x14ac:dyDescent="0.2">
      <c r="A520" s="118"/>
      <c r="B520" s="75"/>
      <c r="C520" s="75"/>
      <c r="D520" s="75"/>
      <c r="E520" s="75"/>
      <c r="F520" s="75"/>
      <c r="G520" s="75"/>
      <c r="H520" s="75"/>
      <c r="I520" s="75"/>
      <c r="J520" s="80"/>
      <c r="K520" s="75"/>
      <c r="L520" s="75"/>
      <c r="M520" s="75"/>
      <c r="N520" s="75"/>
      <c r="O520" s="75"/>
      <c r="P520" s="75"/>
      <c r="Q520" s="75"/>
      <c r="R520" s="75"/>
      <c r="S520" s="75"/>
      <c r="T520" s="75"/>
      <c r="U520" s="75"/>
      <c r="V520" s="75"/>
      <c r="W520" s="75"/>
      <c r="X520" s="75"/>
      <c r="Y520" s="75"/>
      <c r="Z520" s="75"/>
      <c r="AA520" s="75"/>
      <c r="AB520" s="75"/>
      <c r="AC520" s="75"/>
      <c r="AD520" s="75"/>
      <c r="AE520" s="75"/>
      <c r="AF520" s="75"/>
      <c r="AG520" s="75"/>
      <c r="AH520" s="75"/>
      <c r="AI520" s="75"/>
      <c r="AJ520" s="75"/>
      <c r="AK520" s="75"/>
      <c r="AL520" s="75"/>
      <c r="AM520" s="75"/>
      <c r="AN520" s="75"/>
      <c r="AO520" s="75"/>
      <c r="AP520" s="75"/>
      <c r="AQ520" s="75"/>
      <c r="AR520" s="75"/>
      <c r="AS520" s="75"/>
      <c r="AT520" s="75"/>
      <c r="AU520" s="75"/>
      <c r="AV520" s="75"/>
      <c r="AW520" s="75"/>
      <c r="AX520" s="75"/>
      <c r="AY520" s="75"/>
      <c r="AZ520" s="75"/>
    </row>
    <row r="521" spans="1:52" s="117" customFormat="1" hidden="1" x14ac:dyDescent="0.2">
      <c r="A521" s="118"/>
      <c r="B521" s="75"/>
      <c r="C521" s="75"/>
      <c r="D521" s="75"/>
      <c r="E521" s="75"/>
      <c r="F521" s="75"/>
      <c r="G521" s="75"/>
      <c r="H521" s="75"/>
      <c r="I521" s="75"/>
      <c r="J521" s="80"/>
      <c r="K521" s="75"/>
      <c r="L521" s="75"/>
      <c r="M521" s="75"/>
      <c r="N521" s="75"/>
      <c r="O521" s="75"/>
      <c r="P521" s="75"/>
      <c r="Q521" s="75"/>
      <c r="R521" s="75"/>
      <c r="S521" s="75"/>
      <c r="T521" s="75"/>
      <c r="U521" s="75"/>
      <c r="V521" s="75"/>
      <c r="W521" s="75"/>
      <c r="X521" s="75"/>
      <c r="Y521" s="75"/>
      <c r="Z521" s="75"/>
      <c r="AA521" s="75"/>
      <c r="AB521" s="75"/>
      <c r="AC521" s="75"/>
      <c r="AD521" s="75"/>
      <c r="AE521" s="75"/>
      <c r="AF521" s="75"/>
      <c r="AG521" s="75"/>
      <c r="AH521" s="75"/>
      <c r="AI521" s="75"/>
      <c r="AJ521" s="75"/>
      <c r="AK521" s="75"/>
      <c r="AL521" s="75"/>
      <c r="AM521" s="75"/>
      <c r="AN521" s="75"/>
      <c r="AO521" s="75"/>
      <c r="AP521" s="75"/>
      <c r="AQ521" s="75"/>
      <c r="AR521" s="75"/>
      <c r="AS521" s="75"/>
      <c r="AT521" s="75"/>
      <c r="AU521" s="75"/>
      <c r="AV521" s="75"/>
      <c r="AW521" s="75"/>
      <c r="AX521" s="75"/>
      <c r="AY521" s="75"/>
      <c r="AZ521" s="75"/>
    </row>
    <row r="522" spans="1:52" s="117" customFormat="1" hidden="1" x14ac:dyDescent="0.2">
      <c r="A522" s="118"/>
      <c r="B522" s="75"/>
      <c r="C522" s="75"/>
      <c r="D522" s="75"/>
      <c r="E522" s="75"/>
      <c r="F522" s="75"/>
      <c r="G522" s="75"/>
      <c r="H522" s="75"/>
      <c r="I522" s="75"/>
      <c r="J522" s="80"/>
      <c r="K522" s="75"/>
      <c r="L522" s="75"/>
      <c r="M522" s="75"/>
      <c r="N522" s="75"/>
      <c r="O522" s="75"/>
      <c r="P522" s="75"/>
      <c r="Q522" s="75"/>
      <c r="R522" s="75"/>
      <c r="S522" s="75"/>
      <c r="T522" s="75"/>
      <c r="U522" s="75"/>
      <c r="V522" s="75"/>
      <c r="W522" s="75"/>
      <c r="X522" s="75"/>
      <c r="Y522" s="75"/>
      <c r="Z522" s="75"/>
      <c r="AA522" s="75"/>
      <c r="AB522" s="75"/>
      <c r="AC522" s="75"/>
      <c r="AD522" s="75"/>
      <c r="AE522" s="75"/>
      <c r="AF522" s="75"/>
      <c r="AG522" s="75"/>
      <c r="AH522" s="75"/>
      <c r="AI522" s="75"/>
      <c r="AJ522" s="75"/>
      <c r="AK522" s="75"/>
      <c r="AL522" s="75"/>
      <c r="AM522" s="75"/>
      <c r="AN522" s="75"/>
      <c r="AO522" s="75"/>
      <c r="AP522" s="75"/>
      <c r="AQ522" s="75"/>
      <c r="AR522" s="75"/>
      <c r="AS522" s="75"/>
      <c r="AT522" s="75"/>
      <c r="AU522" s="75"/>
      <c r="AV522" s="75"/>
      <c r="AW522" s="75"/>
      <c r="AX522" s="75"/>
      <c r="AY522" s="75"/>
      <c r="AZ522" s="75"/>
    </row>
    <row r="523" spans="1:52" s="117" customFormat="1" hidden="1" x14ac:dyDescent="0.2">
      <c r="A523" s="118"/>
      <c r="B523" s="75"/>
      <c r="C523" s="75"/>
      <c r="D523" s="75"/>
      <c r="E523" s="75"/>
      <c r="F523" s="75"/>
      <c r="G523" s="75"/>
      <c r="H523" s="75"/>
      <c r="I523" s="75"/>
      <c r="J523" s="80"/>
      <c r="K523" s="75"/>
      <c r="L523" s="75"/>
      <c r="M523" s="75"/>
      <c r="N523" s="75"/>
      <c r="O523" s="75"/>
      <c r="P523" s="75"/>
      <c r="Q523" s="75"/>
      <c r="R523" s="75"/>
      <c r="S523" s="75"/>
      <c r="T523" s="75"/>
      <c r="U523" s="75"/>
      <c r="V523" s="75"/>
      <c r="W523" s="75"/>
      <c r="X523" s="75"/>
      <c r="Y523" s="75"/>
      <c r="Z523" s="75"/>
      <c r="AA523" s="75"/>
      <c r="AB523" s="75"/>
      <c r="AC523" s="75"/>
      <c r="AD523" s="75"/>
      <c r="AE523" s="75"/>
      <c r="AF523" s="75"/>
      <c r="AG523" s="75"/>
      <c r="AH523" s="75"/>
      <c r="AI523" s="75"/>
      <c r="AJ523" s="75"/>
      <c r="AK523" s="75"/>
      <c r="AL523" s="75"/>
      <c r="AM523" s="75"/>
      <c r="AN523" s="75"/>
      <c r="AO523" s="75"/>
      <c r="AP523" s="75"/>
      <c r="AQ523" s="75"/>
      <c r="AR523" s="75"/>
      <c r="AS523" s="75"/>
      <c r="AT523" s="75"/>
      <c r="AU523" s="75"/>
      <c r="AV523" s="75"/>
      <c r="AW523" s="75"/>
      <c r="AX523" s="75"/>
      <c r="AY523" s="75"/>
      <c r="AZ523" s="75"/>
    </row>
    <row r="524" spans="1:52" s="117" customFormat="1" hidden="1" x14ac:dyDescent="0.2">
      <c r="A524" s="118"/>
      <c r="B524" s="75"/>
      <c r="C524" s="75"/>
      <c r="D524" s="75"/>
      <c r="E524" s="75"/>
      <c r="F524" s="75"/>
      <c r="G524" s="75"/>
      <c r="H524" s="75"/>
      <c r="I524" s="75"/>
      <c r="J524" s="80"/>
      <c r="K524" s="75"/>
      <c r="L524" s="75"/>
      <c r="M524" s="75"/>
      <c r="N524" s="75"/>
      <c r="O524" s="75"/>
      <c r="P524" s="75"/>
      <c r="Q524" s="75"/>
      <c r="R524" s="75"/>
      <c r="S524" s="75"/>
      <c r="T524" s="75"/>
      <c r="U524" s="75"/>
      <c r="V524" s="75"/>
      <c r="W524" s="75"/>
      <c r="X524" s="75"/>
      <c r="Y524" s="75"/>
      <c r="Z524" s="75"/>
      <c r="AA524" s="75"/>
      <c r="AB524" s="75"/>
      <c r="AC524" s="75"/>
      <c r="AD524" s="75"/>
      <c r="AE524" s="75"/>
      <c r="AF524" s="75"/>
      <c r="AG524" s="75"/>
      <c r="AH524" s="75"/>
      <c r="AI524" s="75"/>
      <c r="AJ524" s="75"/>
      <c r="AK524" s="75"/>
      <c r="AL524" s="75"/>
      <c r="AM524" s="75"/>
      <c r="AN524" s="75"/>
      <c r="AO524" s="75"/>
      <c r="AP524" s="75"/>
      <c r="AQ524" s="75"/>
      <c r="AR524" s="75"/>
      <c r="AS524" s="75"/>
      <c r="AT524" s="75"/>
      <c r="AU524" s="75"/>
      <c r="AV524" s="75"/>
      <c r="AW524" s="75"/>
      <c r="AX524" s="75"/>
      <c r="AY524" s="75"/>
      <c r="AZ524" s="75"/>
    </row>
    <row r="525" spans="1:52" s="117" customFormat="1" hidden="1" x14ac:dyDescent="0.2">
      <c r="A525" s="118"/>
      <c r="B525" s="75"/>
      <c r="C525" s="75"/>
      <c r="D525" s="75"/>
      <c r="E525" s="75"/>
      <c r="F525" s="75"/>
      <c r="G525" s="75"/>
      <c r="H525" s="75"/>
      <c r="I525" s="75"/>
      <c r="J525" s="80"/>
      <c r="K525" s="75"/>
      <c r="L525" s="75"/>
      <c r="M525" s="75"/>
      <c r="N525" s="75"/>
      <c r="O525" s="75"/>
      <c r="P525" s="75"/>
      <c r="Q525" s="75"/>
      <c r="R525" s="75"/>
      <c r="S525" s="75"/>
      <c r="T525" s="75"/>
      <c r="U525" s="75"/>
      <c r="V525" s="75"/>
      <c r="W525" s="75"/>
      <c r="X525" s="75"/>
      <c r="Y525" s="75"/>
      <c r="Z525" s="75"/>
      <c r="AA525" s="75"/>
      <c r="AB525" s="75"/>
      <c r="AC525" s="75"/>
      <c r="AD525" s="75"/>
      <c r="AE525" s="75"/>
      <c r="AF525" s="75"/>
      <c r="AG525" s="75"/>
      <c r="AH525" s="75"/>
      <c r="AI525" s="75"/>
      <c r="AJ525" s="75"/>
      <c r="AK525" s="75"/>
      <c r="AL525" s="75"/>
      <c r="AM525" s="75"/>
      <c r="AN525" s="75"/>
      <c r="AO525" s="75"/>
      <c r="AP525" s="75"/>
      <c r="AQ525" s="75"/>
      <c r="AR525" s="75"/>
      <c r="AS525" s="75"/>
      <c r="AT525" s="75"/>
      <c r="AU525" s="75"/>
      <c r="AV525" s="75"/>
      <c r="AW525" s="75"/>
      <c r="AX525" s="75"/>
      <c r="AY525" s="75"/>
      <c r="AZ525" s="75"/>
    </row>
    <row r="526" spans="1:52" s="117" customFormat="1" hidden="1" x14ac:dyDescent="0.2">
      <c r="A526" s="118"/>
      <c r="B526" s="75"/>
      <c r="C526" s="75"/>
      <c r="D526" s="75"/>
      <c r="E526" s="75"/>
      <c r="F526" s="75"/>
      <c r="G526" s="75"/>
      <c r="H526" s="75"/>
      <c r="I526" s="75"/>
      <c r="J526" s="80"/>
      <c r="K526" s="75"/>
      <c r="L526" s="75"/>
      <c r="M526" s="75"/>
      <c r="N526" s="75"/>
      <c r="O526" s="75"/>
      <c r="P526" s="75"/>
      <c r="Q526" s="75"/>
      <c r="R526" s="75"/>
      <c r="S526" s="75"/>
      <c r="T526" s="75"/>
      <c r="U526" s="75"/>
      <c r="V526" s="75"/>
      <c r="W526" s="75"/>
      <c r="X526" s="75"/>
      <c r="Y526" s="75"/>
      <c r="Z526" s="75"/>
      <c r="AA526" s="75"/>
      <c r="AB526" s="75"/>
      <c r="AC526" s="75"/>
      <c r="AD526" s="75"/>
      <c r="AE526" s="75"/>
      <c r="AF526" s="75"/>
      <c r="AG526" s="75"/>
      <c r="AH526" s="75"/>
      <c r="AI526" s="75"/>
      <c r="AJ526" s="75"/>
      <c r="AK526" s="75"/>
      <c r="AL526" s="75"/>
      <c r="AM526" s="75"/>
      <c r="AN526" s="75"/>
      <c r="AO526" s="75"/>
      <c r="AP526" s="75"/>
      <c r="AQ526" s="75"/>
      <c r="AR526" s="75"/>
      <c r="AS526" s="75"/>
      <c r="AT526" s="75"/>
      <c r="AU526" s="75"/>
      <c r="AV526" s="75"/>
      <c r="AW526" s="75"/>
      <c r="AX526" s="75"/>
      <c r="AY526" s="75"/>
      <c r="AZ526" s="75"/>
    </row>
    <row r="527" spans="1:52" s="117" customFormat="1" hidden="1" x14ac:dyDescent="0.2">
      <c r="A527" s="118"/>
      <c r="B527" s="75"/>
      <c r="C527" s="75"/>
      <c r="D527" s="75"/>
      <c r="E527" s="75"/>
      <c r="F527" s="75"/>
      <c r="G527" s="75"/>
      <c r="H527" s="75"/>
      <c r="I527" s="75"/>
      <c r="J527" s="80"/>
      <c r="K527" s="75"/>
      <c r="L527" s="75"/>
      <c r="M527" s="75"/>
      <c r="N527" s="75"/>
      <c r="O527" s="75"/>
      <c r="P527" s="75"/>
      <c r="Q527" s="75"/>
      <c r="R527" s="75"/>
      <c r="S527" s="75"/>
      <c r="T527" s="75"/>
      <c r="U527" s="75"/>
      <c r="V527" s="75"/>
      <c r="W527" s="75"/>
      <c r="X527" s="75"/>
      <c r="Y527" s="75"/>
      <c r="Z527" s="75"/>
      <c r="AA527" s="75"/>
      <c r="AB527" s="75"/>
      <c r="AC527" s="75"/>
      <c r="AD527" s="75"/>
      <c r="AE527" s="75"/>
      <c r="AF527" s="75"/>
      <c r="AG527" s="75"/>
      <c r="AH527" s="75"/>
      <c r="AI527" s="75"/>
      <c r="AJ527" s="75"/>
      <c r="AK527" s="75"/>
      <c r="AL527" s="75"/>
      <c r="AM527" s="75"/>
      <c r="AN527" s="75"/>
      <c r="AO527" s="75"/>
      <c r="AP527" s="75"/>
      <c r="AQ527" s="75"/>
      <c r="AR527" s="75"/>
      <c r="AS527" s="75"/>
      <c r="AT527" s="75"/>
      <c r="AU527" s="75"/>
      <c r="AV527" s="75"/>
      <c r="AW527" s="75"/>
      <c r="AX527" s="75"/>
      <c r="AY527" s="75"/>
      <c r="AZ527" s="75"/>
    </row>
    <row r="528" spans="1:52" s="117" customFormat="1" hidden="1" x14ac:dyDescent="0.2">
      <c r="A528" s="118"/>
      <c r="B528" s="75"/>
      <c r="C528" s="75"/>
      <c r="D528" s="75"/>
      <c r="E528" s="75"/>
      <c r="F528" s="75"/>
      <c r="G528" s="75"/>
      <c r="H528" s="75"/>
      <c r="I528" s="75"/>
      <c r="J528" s="80"/>
      <c r="K528" s="75"/>
      <c r="L528" s="75"/>
      <c r="M528" s="75"/>
      <c r="N528" s="75"/>
      <c r="O528" s="75"/>
      <c r="P528" s="75"/>
      <c r="Q528" s="75"/>
      <c r="R528" s="75"/>
      <c r="S528" s="75"/>
      <c r="T528" s="75"/>
      <c r="U528" s="75"/>
      <c r="V528" s="75"/>
      <c r="W528" s="75"/>
      <c r="X528" s="75"/>
      <c r="Y528" s="75"/>
      <c r="Z528" s="75"/>
      <c r="AA528" s="75"/>
      <c r="AB528" s="75"/>
      <c r="AC528" s="75"/>
      <c r="AD528" s="75"/>
      <c r="AE528" s="75"/>
      <c r="AF528" s="75"/>
      <c r="AG528" s="75"/>
      <c r="AH528" s="75"/>
      <c r="AI528" s="75"/>
      <c r="AJ528" s="75"/>
      <c r="AK528" s="75"/>
      <c r="AL528" s="75"/>
      <c r="AM528" s="75"/>
      <c r="AN528" s="75"/>
      <c r="AO528" s="75"/>
      <c r="AP528" s="75"/>
      <c r="AQ528" s="75"/>
      <c r="AR528" s="75"/>
      <c r="AS528" s="75"/>
      <c r="AT528" s="75"/>
      <c r="AU528" s="75"/>
      <c r="AV528" s="75"/>
      <c r="AW528" s="75"/>
      <c r="AX528" s="75"/>
      <c r="AY528" s="75"/>
      <c r="AZ528" s="75"/>
    </row>
    <row r="529" spans="1:52" s="117" customFormat="1" hidden="1" x14ac:dyDescent="0.2">
      <c r="A529" s="118"/>
      <c r="B529" s="75"/>
      <c r="C529" s="75"/>
      <c r="D529" s="75"/>
      <c r="E529" s="75"/>
      <c r="F529" s="75"/>
      <c r="G529" s="75"/>
      <c r="H529" s="75"/>
      <c r="I529" s="75"/>
      <c r="J529" s="80"/>
      <c r="K529" s="75"/>
      <c r="L529" s="75"/>
      <c r="M529" s="75"/>
      <c r="N529" s="75"/>
      <c r="O529" s="75"/>
      <c r="P529" s="75"/>
      <c r="Q529" s="75"/>
      <c r="R529" s="75"/>
      <c r="S529" s="75"/>
      <c r="T529" s="75"/>
      <c r="U529" s="75"/>
      <c r="V529" s="75"/>
      <c r="W529" s="75"/>
      <c r="X529" s="75"/>
      <c r="Y529" s="75"/>
      <c r="Z529" s="75"/>
      <c r="AA529" s="75"/>
      <c r="AB529" s="75"/>
      <c r="AC529" s="75"/>
      <c r="AD529" s="75"/>
      <c r="AE529" s="75"/>
      <c r="AF529" s="75"/>
      <c r="AG529" s="75"/>
      <c r="AH529" s="75"/>
      <c r="AI529" s="75"/>
      <c r="AJ529" s="75"/>
      <c r="AK529" s="75"/>
      <c r="AL529" s="75"/>
      <c r="AM529" s="75"/>
      <c r="AN529" s="75"/>
      <c r="AO529" s="75"/>
      <c r="AP529" s="75"/>
      <c r="AQ529" s="75"/>
      <c r="AR529" s="75"/>
      <c r="AS529" s="75"/>
      <c r="AT529" s="75"/>
      <c r="AU529" s="75"/>
      <c r="AV529" s="75"/>
      <c r="AW529" s="75"/>
      <c r="AX529" s="75"/>
      <c r="AY529" s="75"/>
      <c r="AZ529" s="75"/>
    </row>
    <row r="530" spans="1:52" s="117" customFormat="1" hidden="1" x14ac:dyDescent="0.2">
      <c r="A530" s="118"/>
      <c r="B530" s="75"/>
      <c r="C530" s="75"/>
      <c r="D530" s="75"/>
      <c r="E530" s="75"/>
      <c r="F530" s="75"/>
      <c r="G530" s="75"/>
      <c r="H530" s="75"/>
      <c r="I530" s="75"/>
      <c r="J530" s="80"/>
      <c r="K530" s="75"/>
      <c r="L530" s="75"/>
      <c r="M530" s="75"/>
      <c r="N530" s="75"/>
      <c r="O530" s="75"/>
      <c r="P530" s="75"/>
      <c r="Q530" s="75"/>
      <c r="R530" s="75"/>
      <c r="S530" s="75"/>
      <c r="T530" s="75"/>
      <c r="U530" s="75"/>
      <c r="V530" s="75"/>
      <c r="W530" s="75"/>
      <c r="X530" s="75"/>
      <c r="Y530" s="75"/>
      <c r="Z530" s="75"/>
      <c r="AA530" s="75"/>
      <c r="AB530" s="75"/>
      <c r="AC530" s="75"/>
      <c r="AD530" s="75"/>
      <c r="AE530" s="75"/>
      <c r="AF530" s="75"/>
      <c r="AG530" s="75"/>
      <c r="AH530" s="75"/>
      <c r="AI530" s="75"/>
      <c r="AJ530" s="75"/>
      <c r="AK530" s="75"/>
      <c r="AL530" s="75"/>
      <c r="AM530" s="75"/>
      <c r="AN530" s="75"/>
      <c r="AO530" s="75"/>
      <c r="AP530" s="75"/>
      <c r="AQ530" s="75"/>
      <c r="AR530" s="75"/>
      <c r="AS530" s="75"/>
      <c r="AT530" s="75"/>
      <c r="AU530" s="75"/>
      <c r="AV530" s="75"/>
      <c r="AW530" s="75"/>
      <c r="AX530" s="75"/>
      <c r="AY530" s="75"/>
      <c r="AZ530" s="75"/>
    </row>
    <row r="531" spans="1:52" s="117" customFormat="1" hidden="1" x14ac:dyDescent="0.2">
      <c r="A531" s="118"/>
      <c r="B531" s="75"/>
      <c r="C531" s="75"/>
      <c r="D531" s="75"/>
      <c r="E531" s="75"/>
      <c r="F531" s="75"/>
      <c r="G531" s="75"/>
      <c r="H531" s="75"/>
      <c r="I531" s="75"/>
      <c r="J531" s="80"/>
      <c r="K531" s="75"/>
      <c r="L531" s="75"/>
      <c r="M531" s="75"/>
      <c r="N531" s="75"/>
      <c r="O531" s="75"/>
      <c r="P531" s="75"/>
      <c r="Q531" s="75"/>
      <c r="R531" s="75"/>
      <c r="S531" s="75"/>
      <c r="T531" s="75"/>
      <c r="U531" s="75"/>
      <c r="V531" s="75"/>
      <c r="W531" s="75"/>
      <c r="X531" s="75"/>
      <c r="Y531" s="75"/>
      <c r="Z531" s="75"/>
      <c r="AA531" s="75"/>
      <c r="AB531" s="75"/>
      <c r="AC531" s="75"/>
      <c r="AD531" s="75"/>
      <c r="AE531" s="75"/>
      <c r="AF531" s="75"/>
      <c r="AG531" s="75"/>
      <c r="AH531" s="75"/>
      <c r="AI531" s="75"/>
      <c r="AJ531" s="75"/>
      <c r="AK531" s="75"/>
      <c r="AL531" s="75"/>
      <c r="AM531" s="75"/>
      <c r="AN531" s="75"/>
      <c r="AO531" s="75"/>
      <c r="AP531" s="75"/>
      <c r="AQ531" s="75"/>
      <c r="AR531" s="75"/>
      <c r="AS531" s="75"/>
      <c r="AT531" s="75"/>
      <c r="AU531" s="75"/>
      <c r="AV531" s="75"/>
      <c r="AW531" s="75"/>
      <c r="AX531" s="75"/>
      <c r="AY531" s="75"/>
      <c r="AZ531" s="75"/>
    </row>
    <row r="532" spans="1:52" s="117" customFormat="1" hidden="1" x14ac:dyDescent="0.2">
      <c r="A532" s="118"/>
      <c r="B532" s="75"/>
      <c r="C532" s="75"/>
      <c r="D532" s="75"/>
      <c r="E532" s="75"/>
      <c r="F532" s="75"/>
      <c r="G532" s="75"/>
      <c r="H532" s="75"/>
      <c r="I532" s="75"/>
      <c r="J532" s="80"/>
      <c r="K532" s="75"/>
      <c r="L532" s="75"/>
      <c r="M532" s="75"/>
      <c r="N532" s="75"/>
      <c r="O532" s="75"/>
      <c r="P532" s="75"/>
      <c r="Q532" s="75"/>
      <c r="R532" s="75"/>
      <c r="S532" s="75"/>
      <c r="T532" s="75"/>
      <c r="U532" s="75"/>
      <c r="V532" s="75"/>
      <c r="W532" s="75"/>
      <c r="X532" s="75"/>
      <c r="Y532" s="75"/>
      <c r="Z532" s="75"/>
      <c r="AA532" s="75"/>
      <c r="AB532" s="75"/>
      <c r="AC532" s="75"/>
      <c r="AD532" s="75"/>
      <c r="AE532" s="75"/>
      <c r="AF532" s="75"/>
      <c r="AG532" s="75"/>
      <c r="AH532" s="75"/>
      <c r="AI532" s="75"/>
      <c r="AJ532" s="75"/>
      <c r="AK532" s="75"/>
      <c r="AL532" s="75"/>
      <c r="AM532" s="75"/>
      <c r="AN532" s="75"/>
      <c r="AO532" s="75"/>
      <c r="AP532" s="75"/>
      <c r="AQ532" s="75"/>
      <c r="AR532" s="75"/>
      <c r="AS532" s="75"/>
      <c r="AT532" s="75"/>
      <c r="AU532" s="75"/>
      <c r="AV532" s="75"/>
      <c r="AW532" s="75"/>
      <c r="AX532" s="75"/>
      <c r="AY532" s="75"/>
      <c r="AZ532" s="75"/>
    </row>
    <row r="533" spans="1:52" s="117" customFormat="1" hidden="1" x14ac:dyDescent="0.2">
      <c r="A533" s="118"/>
      <c r="B533" s="75"/>
      <c r="C533" s="75"/>
      <c r="D533" s="75"/>
      <c r="E533" s="75"/>
      <c r="F533" s="75"/>
      <c r="G533" s="75"/>
      <c r="H533" s="75"/>
      <c r="I533" s="75"/>
      <c r="J533" s="80"/>
      <c r="K533" s="75"/>
      <c r="L533" s="75"/>
      <c r="M533" s="75"/>
      <c r="N533" s="75"/>
      <c r="O533" s="75"/>
      <c r="P533" s="75"/>
      <c r="Q533" s="75"/>
      <c r="R533" s="75"/>
      <c r="S533" s="75"/>
      <c r="T533" s="75"/>
      <c r="U533" s="75"/>
      <c r="V533" s="75"/>
      <c r="W533" s="75"/>
      <c r="X533" s="75"/>
      <c r="Y533" s="75"/>
      <c r="Z533" s="75"/>
      <c r="AA533" s="75"/>
      <c r="AB533" s="75"/>
      <c r="AC533" s="75"/>
      <c r="AD533" s="75"/>
      <c r="AE533" s="75"/>
      <c r="AF533" s="75"/>
      <c r="AG533" s="75"/>
      <c r="AH533" s="75"/>
      <c r="AI533" s="75"/>
      <c r="AJ533" s="75"/>
      <c r="AK533" s="75"/>
      <c r="AL533" s="75"/>
      <c r="AM533" s="75"/>
      <c r="AN533" s="75"/>
      <c r="AO533" s="75"/>
      <c r="AP533" s="75"/>
      <c r="AQ533" s="75"/>
      <c r="AR533" s="75"/>
      <c r="AS533" s="75"/>
      <c r="AT533" s="75"/>
      <c r="AU533" s="75"/>
      <c r="AV533" s="75"/>
      <c r="AW533" s="75"/>
      <c r="AX533" s="75"/>
      <c r="AY533" s="75"/>
      <c r="AZ533" s="75"/>
    </row>
    <row r="534" spans="1:52" s="117" customFormat="1" hidden="1" x14ac:dyDescent="0.2">
      <c r="A534" s="118"/>
      <c r="B534" s="75"/>
      <c r="C534" s="75"/>
      <c r="D534" s="75"/>
      <c r="E534" s="75"/>
      <c r="F534" s="75"/>
      <c r="G534" s="75"/>
      <c r="H534" s="75"/>
      <c r="I534" s="75"/>
      <c r="J534" s="80"/>
      <c r="K534" s="75"/>
      <c r="L534" s="75"/>
      <c r="M534" s="75"/>
      <c r="N534" s="75"/>
      <c r="O534" s="75"/>
      <c r="P534" s="75"/>
      <c r="Q534" s="75"/>
      <c r="R534" s="75"/>
      <c r="S534" s="75"/>
      <c r="T534" s="75"/>
      <c r="U534" s="75"/>
      <c r="V534" s="75"/>
      <c r="W534" s="75"/>
      <c r="X534" s="75"/>
      <c r="Y534" s="75"/>
      <c r="Z534" s="75"/>
      <c r="AA534" s="75"/>
      <c r="AB534" s="75"/>
      <c r="AC534" s="75"/>
      <c r="AD534" s="75"/>
      <c r="AE534" s="75"/>
      <c r="AF534" s="75"/>
      <c r="AG534" s="75"/>
      <c r="AH534" s="75"/>
      <c r="AI534" s="75"/>
      <c r="AJ534" s="75"/>
      <c r="AK534" s="75"/>
      <c r="AL534" s="75"/>
      <c r="AM534" s="75"/>
      <c r="AN534" s="75"/>
      <c r="AO534" s="75"/>
      <c r="AP534" s="75"/>
      <c r="AQ534" s="75"/>
      <c r="AR534" s="75"/>
      <c r="AS534" s="75"/>
      <c r="AT534" s="75"/>
      <c r="AU534" s="75"/>
      <c r="AV534" s="75"/>
      <c r="AW534" s="75"/>
      <c r="AX534" s="75"/>
      <c r="AY534" s="75"/>
      <c r="AZ534" s="75"/>
    </row>
    <row r="535" spans="1:52" s="117" customFormat="1" hidden="1" x14ac:dyDescent="0.2">
      <c r="A535" s="118"/>
      <c r="B535" s="75"/>
      <c r="C535" s="75"/>
      <c r="D535" s="75"/>
      <c r="E535" s="75"/>
      <c r="F535" s="75"/>
      <c r="G535" s="75"/>
      <c r="H535" s="75"/>
      <c r="I535" s="75"/>
      <c r="J535" s="80"/>
      <c r="K535" s="75"/>
      <c r="L535" s="75"/>
      <c r="M535" s="75"/>
      <c r="N535" s="75"/>
      <c r="O535" s="75"/>
      <c r="P535" s="75"/>
      <c r="Q535" s="75"/>
      <c r="R535" s="75"/>
      <c r="S535" s="75"/>
      <c r="T535" s="75"/>
      <c r="U535" s="75"/>
      <c r="V535" s="75"/>
      <c r="W535" s="75"/>
      <c r="X535" s="75"/>
      <c r="Y535" s="75"/>
      <c r="Z535" s="75"/>
      <c r="AA535" s="75"/>
      <c r="AB535" s="75"/>
      <c r="AC535" s="75"/>
      <c r="AD535" s="75"/>
      <c r="AE535" s="75"/>
      <c r="AF535" s="75"/>
      <c r="AG535" s="75"/>
      <c r="AH535" s="75"/>
      <c r="AI535" s="75"/>
      <c r="AJ535" s="75"/>
      <c r="AK535" s="75"/>
      <c r="AL535" s="75"/>
      <c r="AM535" s="75"/>
      <c r="AN535" s="75"/>
      <c r="AO535" s="75"/>
      <c r="AP535" s="75"/>
      <c r="AQ535" s="75"/>
      <c r="AR535" s="75"/>
      <c r="AS535" s="75"/>
      <c r="AT535" s="75"/>
      <c r="AU535" s="75"/>
      <c r="AV535" s="75"/>
      <c r="AW535" s="75"/>
      <c r="AX535" s="75"/>
      <c r="AY535" s="75"/>
      <c r="AZ535" s="75"/>
    </row>
    <row r="536" spans="1:52" s="117" customFormat="1" hidden="1" x14ac:dyDescent="0.2">
      <c r="A536" s="118"/>
      <c r="B536" s="75"/>
      <c r="C536" s="75"/>
      <c r="D536" s="75"/>
      <c r="E536" s="75"/>
      <c r="F536" s="75"/>
      <c r="G536" s="75"/>
      <c r="H536" s="75"/>
      <c r="I536" s="75"/>
      <c r="J536" s="80"/>
      <c r="K536" s="75"/>
      <c r="L536" s="75"/>
      <c r="M536" s="75"/>
      <c r="N536" s="75"/>
      <c r="O536" s="75"/>
      <c r="P536" s="75"/>
      <c r="Q536" s="75"/>
      <c r="R536" s="75"/>
      <c r="S536" s="75"/>
      <c r="T536" s="75"/>
      <c r="U536" s="75"/>
      <c r="V536" s="75"/>
      <c r="W536" s="75"/>
      <c r="X536" s="75"/>
      <c r="Y536" s="75"/>
      <c r="Z536" s="75"/>
      <c r="AA536" s="75"/>
      <c r="AB536" s="75"/>
      <c r="AC536" s="75"/>
      <c r="AD536" s="75"/>
      <c r="AE536" s="75"/>
      <c r="AF536" s="75"/>
      <c r="AG536" s="75"/>
      <c r="AH536" s="75"/>
      <c r="AI536" s="75"/>
      <c r="AJ536" s="75"/>
      <c r="AK536" s="75"/>
      <c r="AL536" s="75"/>
      <c r="AM536" s="75"/>
      <c r="AN536" s="75"/>
      <c r="AO536" s="75"/>
      <c r="AP536" s="75"/>
      <c r="AQ536" s="75"/>
      <c r="AR536" s="75"/>
      <c r="AS536" s="75"/>
      <c r="AT536" s="75"/>
      <c r="AU536" s="75"/>
      <c r="AV536" s="75"/>
      <c r="AW536" s="75"/>
      <c r="AX536" s="75"/>
      <c r="AY536" s="75"/>
      <c r="AZ536" s="75"/>
    </row>
    <row r="537" spans="1:52" s="117" customFormat="1" hidden="1" x14ac:dyDescent="0.2">
      <c r="A537" s="118"/>
      <c r="B537" s="75"/>
      <c r="C537" s="75"/>
      <c r="D537" s="75"/>
      <c r="E537" s="75"/>
      <c r="F537" s="75"/>
      <c r="G537" s="75"/>
      <c r="H537" s="75"/>
      <c r="I537" s="75"/>
      <c r="J537" s="80"/>
      <c r="K537" s="75"/>
      <c r="L537" s="75"/>
      <c r="M537" s="75"/>
      <c r="N537" s="75"/>
      <c r="O537" s="75"/>
      <c r="P537" s="75"/>
      <c r="Q537" s="75"/>
      <c r="R537" s="75"/>
      <c r="S537" s="75"/>
      <c r="T537" s="75"/>
      <c r="U537" s="75"/>
      <c r="V537" s="75"/>
      <c r="W537" s="75"/>
      <c r="X537" s="75"/>
      <c r="Y537" s="75"/>
      <c r="Z537" s="75"/>
      <c r="AA537" s="75"/>
      <c r="AB537" s="75"/>
      <c r="AC537" s="75"/>
      <c r="AD537" s="75"/>
      <c r="AE537" s="75"/>
      <c r="AF537" s="75"/>
      <c r="AG537" s="75"/>
      <c r="AH537" s="75"/>
      <c r="AI537" s="75"/>
      <c r="AJ537" s="75"/>
      <c r="AK537" s="75"/>
      <c r="AL537" s="75"/>
      <c r="AM537" s="75"/>
      <c r="AN537" s="75"/>
      <c r="AO537" s="75"/>
      <c r="AP537" s="75"/>
      <c r="AQ537" s="75"/>
      <c r="AR537" s="75"/>
      <c r="AS537" s="75"/>
      <c r="AT537" s="75"/>
      <c r="AU537" s="75"/>
      <c r="AV537" s="75"/>
      <c r="AW537" s="75"/>
      <c r="AX537" s="75"/>
      <c r="AY537" s="75"/>
      <c r="AZ537" s="75"/>
    </row>
    <row r="538" spans="1:52" s="117" customFormat="1" hidden="1" x14ac:dyDescent="0.2">
      <c r="A538" s="118"/>
      <c r="B538" s="75"/>
      <c r="C538" s="75"/>
      <c r="D538" s="75"/>
      <c r="E538" s="75"/>
      <c r="F538" s="75"/>
      <c r="G538" s="75"/>
      <c r="H538" s="75"/>
      <c r="I538" s="75"/>
      <c r="J538" s="80"/>
      <c r="K538" s="75"/>
      <c r="L538" s="75"/>
      <c r="M538" s="75"/>
      <c r="N538" s="75"/>
      <c r="O538" s="75"/>
      <c r="P538" s="75"/>
      <c r="Q538" s="75"/>
      <c r="R538" s="75"/>
      <c r="S538" s="75"/>
      <c r="T538" s="75"/>
      <c r="U538" s="75"/>
      <c r="V538" s="75"/>
      <c r="W538" s="75"/>
      <c r="X538" s="75"/>
      <c r="Y538" s="75"/>
      <c r="Z538" s="75"/>
      <c r="AA538" s="75"/>
      <c r="AB538" s="75"/>
      <c r="AC538" s="75"/>
      <c r="AD538" s="75"/>
      <c r="AE538" s="75"/>
      <c r="AF538" s="75"/>
      <c r="AG538" s="75"/>
      <c r="AH538" s="75"/>
      <c r="AI538" s="75"/>
      <c r="AJ538" s="75"/>
      <c r="AK538" s="75"/>
      <c r="AL538" s="75"/>
      <c r="AM538" s="75"/>
      <c r="AN538" s="75"/>
      <c r="AO538" s="75"/>
      <c r="AP538" s="75"/>
      <c r="AQ538" s="75"/>
      <c r="AR538" s="75"/>
      <c r="AS538" s="75"/>
      <c r="AT538" s="75"/>
      <c r="AU538" s="75"/>
      <c r="AV538" s="75"/>
      <c r="AW538" s="75"/>
      <c r="AX538" s="75"/>
      <c r="AY538" s="75"/>
      <c r="AZ538" s="75"/>
    </row>
    <row r="539" spans="1:52" s="117" customFormat="1" hidden="1" x14ac:dyDescent="0.2">
      <c r="A539" s="118"/>
      <c r="B539" s="75"/>
      <c r="C539" s="75"/>
      <c r="D539" s="75"/>
      <c r="E539" s="75"/>
      <c r="F539" s="75"/>
      <c r="G539" s="75"/>
      <c r="H539" s="75"/>
      <c r="I539" s="75"/>
      <c r="J539" s="80"/>
      <c r="K539" s="75"/>
      <c r="L539" s="75"/>
      <c r="M539" s="75"/>
      <c r="N539" s="75"/>
      <c r="O539" s="75"/>
      <c r="P539" s="75"/>
      <c r="Q539" s="75"/>
      <c r="R539" s="75"/>
      <c r="S539" s="75"/>
      <c r="T539" s="75"/>
      <c r="U539" s="75"/>
      <c r="V539" s="75"/>
      <c r="W539" s="75"/>
      <c r="X539" s="75"/>
      <c r="Y539" s="75"/>
      <c r="Z539" s="75"/>
      <c r="AA539" s="75"/>
      <c r="AB539" s="75"/>
      <c r="AC539" s="75"/>
      <c r="AD539" s="75"/>
      <c r="AE539" s="75"/>
      <c r="AF539" s="75"/>
      <c r="AG539" s="75"/>
      <c r="AH539" s="75"/>
      <c r="AI539" s="75"/>
      <c r="AJ539" s="75"/>
      <c r="AK539" s="75"/>
      <c r="AL539" s="75"/>
      <c r="AM539" s="75"/>
      <c r="AN539" s="75"/>
      <c r="AO539" s="75"/>
      <c r="AP539" s="75"/>
      <c r="AQ539" s="75"/>
      <c r="AR539" s="75"/>
      <c r="AS539" s="75"/>
      <c r="AT539" s="75"/>
      <c r="AU539" s="75"/>
      <c r="AV539" s="75"/>
      <c r="AW539" s="75"/>
      <c r="AX539" s="75"/>
      <c r="AY539" s="75"/>
      <c r="AZ539" s="75"/>
    </row>
    <row r="540" spans="1:52" s="117" customFormat="1" hidden="1" x14ac:dyDescent="0.2">
      <c r="A540" s="118"/>
      <c r="B540" s="75"/>
      <c r="C540" s="75"/>
      <c r="D540" s="75"/>
      <c r="E540" s="75"/>
      <c r="F540" s="75"/>
      <c r="G540" s="75"/>
      <c r="H540" s="75"/>
      <c r="I540" s="75"/>
      <c r="J540" s="80"/>
      <c r="K540" s="75"/>
      <c r="L540" s="75"/>
      <c r="M540" s="75"/>
      <c r="N540" s="75"/>
      <c r="O540" s="75"/>
      <c r="P540" s="75"/>
      <c r="Q540" s="75"/>
      <c r="R540" s="75"/>
      <c r="S540" s="75"/>
      <c r="T540" s="75"/>
      <c r="U540" s="75"/>
      <c r="V540" s="75"/>
      <c r="W540" s="75"/>
      <c r="X540" s="75"/>
      <c r="Y540" s="75"/>
      <c r="Z540" s="75"/>
      <c r="AA540" s="75"/>
      <c r="AB540" s="75"/>
      <c r="AC540" s="75"/>
      <c r="AD540" s="75"/>
      <c r="AE540" s="75"/>
      <c r="AF540" s="75"/>
      <c r="AG540" s="75"/>
      <c r="AH540" s="75"/>
      <c r="AI540" s="75"/>
      <c r="AJ540" s="75"/>
      <c r="AK540" s="75"/>
      <c r="AL540" s="75"/>
      <c r="AM540" s="75"/>
      <c r="AN540" s="75"/>
      <c r="AO540" s="75"/>
      <c r="AP540" s="75"/>
      <c r="AQ540" s="75"/>
      <c r="AR540" s="75"/>
      <c r="AS540" s="75"/>
      <c r="AT540" s="75"/>
      <c r="AU540" s="75"/>
      <c r="AV540" s="75"/>
      <c r="AW540" s="75"/>
      <c r="AX540" s="75"/>
      <c r="AY540" s="75"/>
      <c r="AZ540" s="75"/>
    </row>
    <row r="541" spans="1:52" s="117" customFormat="1" hidden="1" x14ac:dyDescent="0.2">
      <c r="A541" s="118"/>
      <c r="B541" s="75"/>
      <c r="C541" s="75"/>
      <c r="D541" s="75"/>
      <c r="E541" s="75"/>
      <c r="F541" s="75"/>
      <c r="G541" s="75"/>
      <c r="H541" s="75"/>
      <c r="I541" s="75"/>
      <c r="J541" s="80"/>
      <c r="K541" s="75"/>
      <c r="L541" s="75"/>
      <c r="M541" s="75"/>
      <c r="N541" s="75"/>
      <c r="O541" s="75"/>
      <c r="P541" s="75"/>
      <c r="Q541" s="75"/>
      <c r="R541" s="75"/>
      <c r="S541" s="75"/>
      <c r="T541" s="75"/>
      <c r="U541" s="75"/>
      <c r="V541" s="75"/>
      <c r="W541" s="75"/>
      <c r="X541" s="75"/>
      <c r="Y541" s="75"/>
      <c r="Z541" s="75"/>
      <c r="AA541" s="75"/>
      <c r="AB541" s="75"/>
      <c r="AC541" s="75"/>
      <c r="AD541" s="75"/>
      <c r="AE541" s="75"/>
      <c r="AF541" s="75"/>
      <c r="AG541" s="75"/>
      <c r="AH541" s="75"/>
      <c r="AI541" s="75"/>
      <c r="AJ541" s="75"/>
      <c r="AK541" s="75"/>
      <c r="AL541" s="75"/>
      <c r="AM541" s="75"/>
      <c r="AN541" s="75"/>
      <c r="AO541" s="75"/>
      <c r="AP541" s="75"/>
      <c r="AQ541" s="75"/>
      <c r="AR541" s="75"/>
      <c r="AS541" s="75"/>
      <c r="AT541" s="75"/>
      <c r="AU541" s="75"/>
      <c r="AV541" s="75"/>
      <c r="AW541" s="75"/>
      <c r="AX541" s="75"/>
      <c r="AY541" s="75"/>
      <c r="AZ541" s="75"/>
    </row>
    <row r="542" spans="1:52" s="117" customFormat="1" hidden="1" x14ac:dyDescent="0.2">
      <c r="A542" s="118"/>
      <c r="B542" s="75"/>
      <c r="C542" s="75"/>
      <c r="D542" s="75"/>
      <c r="E542" s="75"/>
      <c r="F542" s="75"/>
      <c r="G542" s="75"/>
      <c r="H542" s="75"/>
      <c r="I542" s="75"/>
      <c r="J542" s="80"/>
      <c r="K542" s="75"/>
      <c r="L542" s="75"/>
      <c r="M542" s="75"/>
      <c r="N542" s="75"/>
      <c r="O542" s="75"/>
      <c r="P542" s="75"/>
      <c r="Q542" s="75"/>
      <c r="R542" s="75"/>
      <c r="S542" s="75"/>
      <c r="T542" s="75"/>
      <c r="U542" s="75"/>
      <c r="V542" s="75"/>
      <c r="W542" s="75"/>
      <c r="X542" s="75"/>
      <c r="Y542" s="75"/>
      <c r="Z542" s="75"/>
      <c r="AA542" s="75"/>
      <c r="AB542" s="75"/>
      <c r="AC542" s="75"/>
      <c r="AD542" s="75"/>
      <c r="AE542" s="75"/>
      <c r="AF542" s="75"/>
      <c r="AG542" s="75"/>
      <c r="AH542" s="75"/>
      <c r="AI542" s="75"/>
      <c r="AJ542" s="75"/>
      <c r="AK542" s="75"/>
      <c r="AL542" s="75"/>
      <c r="AM542" s="75"/>
      <c r="AN542" s="75"/>
      <c r="AO542" s="75"/>
      <c r="AP542" s="75"/>
      <c r="AQ542" s="75"/>
      <c r="AR542" s="75"/>
      <c r="AS542" s="75"/>
      <c r="AT542" s="75"/>
      <c r="AU542" s="75"/>
      <c r="AV542" s="75"/>
      <c r="AW542" s="75"/>
      <c r="AX542" s="75"/>
      <c r="AY542" s="75"/>
      <c r="AZ542" s="75"/>
    </row>
    <row r="543" spans="1:52" s="117" customFormat="1" hidden="1" x14ac:dyDescent="0.2">
      <c r="A543" s="118"/>
      <c r="B543" s="75"/>
      <c r="C543" s="75"/>
      <c r="D543" s="75"/>
      <c r="E543" s="75"/>
      <c r="F543" s="75"/>
      <c r="G543" s="75"/>
      <c r="H543" s="75"/>
      <c r="I543" s="75"/>
      <c r="J543" s="80"/>
      <c r="K543" s="75"/>
      <c r="L543" s="75"/>
      <c r="M543" s="75"/>
      <c r="N543" s="75"/>
      <c r="O543" s="75"/>
      <c r="P543" s="75"/>
      <c r="Q543" s="75"/>
      <c r="R543" s="75"/>
      <c r="S543" s="75"/>
      <c r="T543" s="75"/>
      <c r="U543" s="75"/>
      <c r="V543" s="75"/>
      <c r="W543" s="75"/>
      <c r="X543" s="75"/>
      <c r="Y543" s="75"/>
      <c r="Z543" s="75"/>
      <c r="AA543" s="75"/>
      <c r="AB543" s="75"/>
      <c r="AC543" s="75"/>
      <c r="AD543" s="75"/>
      <c r="AE543" s="75"/>
      <c r="AF543" s="75"/>
      <c r="AG543" s="75"/>
      <c r="AH543" s="75"/>
      <c r="AI543" s="75"/>
      <c r="AJ543" s="75"/>
      <c r="AK543" s="75"/>
      <c r="AL543" s="75"/>
      <c r="AM543" s="75"/>
      <c r="AN543" s="75"/>
      <c r="AO543" s="75"/>
      <c r="AP543" s="75"/>
      <c r="AQ543" s="75"/>
      <c r="AR543" s="75"/>
      <c r="AS543" s="75"/>
      <c r="AT543" s="75"/>
      <c r="AU543" s="75"/>
      <c r="AV543" s="75"/>
      <c r="AW543" s="75"/>
      <c r="AX543" s="75"/>
      <c r="AY543" s="75"/>
      <c r="AZ543" s="75"/>
    </row>
    <row r="544" spans="1:52" s="117" customFormat="1" hidden="1" x14ac:dyDescent="0.2">
      <c r="A544" s="118"/>
      <c r="B544" s="75"/>
      <c r="C544" s="75"/>
      <c r="D544" s="75"/>
      <c r="E544" s="75"/>
      <c r="F544" s="75"/>
      <c r="G544" s="75"/>
      <c r="H544" s="75"/>
      <c r="I544" s="75"/>
      <c r="J544" s="80"/>
      <c r="K544" s="75"/>
      <c r="L544" s="75"/>
      <c r="M544" s="75"/>
      <c r="N544" s="75"/>
      <c r="O544" s="75"/>
      <c r="P544" s="75"/>
      <c r="Q544" s="75"/>
      <c r="R544" s="75"/>
      <c r="S544" s="75"/>
      <c r="T544" s="75"/>
      <c r="U544" s="75"/>
      <c r="V544" s="75"/>
      <c r="W544" s="75"/>
      <c r="X544" s="75"/>
      <c r="Y544" s="75"/>
      <c r="Z544" s="75"/>
      <c r="AA544" s="75"/>
      <c r="AB544" s="75"/>
      <c r="AC544" s="75"/>
      <c r="AD544" s="75"/>
      <c r="AE544" s="75"/>
      <c r="AF544" s="75"/>
      <c r="AG544" s="75"/>
      <c r="AH544" s="75"/>
      <c r="AI544" s="75"/>
      <c r="AJ544" s="75"/>
      <c r="AK544" s="75"/>
      <c r="AL544" s="75"/>
      <c r="AM544" s="75"/>
      <c r="AN544" s="75"/>
      <c r="AO544" s="75"/>
      <c r="AP544" s="75"/>
      <c r="AQ544" s="75"/>
      <c r="AR544" s="75"/>
      <c r="AS544" s="75"/>
      <c r="AT544" s="75"/>
      <c r="AU544" s="75"/>
      <c r="AV544" s="75"/>
      <c r="AW544" s="75"/>
      <c r="AX544" s="75"/>
      <c r="AY544" s="75"/>
      <c r="AZ544" s="75"/>
    </row>
    <row r="545" spans="1:52" s="117" customFormat="1" hidden="1" x14ac:dyDescent="0.2">
      <c r="A545" s="118"/>
      <c r="B545" s="75"/>
      <c r="C545" s="75"/>
      <c r="D545" s="75"/>
      <c r="E545" s="75"/>
      <c r="F545" s="75"/>
      <c r="G545" s="75"/>
      <c r="H545" s="75"/>
      <c r="I545" s="75"/>
      <c r="J545" s="80"/>
      <c r="K545" s="75"/>
      <c r="L545" s="75"/>
      <c r="M545" s="75"/>
      <c r="N545" s="75"/>
      <c r="O545" s="75"/>
      <c r="P545" s="75"/>
      <c r="Q545" s="75"/>
      <c r="R545" s="75"/>
      <c r="S545" s="75"/>
      <c r="T545" s="75"/>
      <c r="U545" s="75"/>
      <c r="V545" s="75"/>
      <c r="W545" s="75"/>
      <c r="X545" s="75"/>
      <c r="Y545" s="75"/>
      <c r="Z545" s="75"/>
      <c r="AA545" s="75"/>
      <c r="AB545" s="75"/>
      <c r="AC545" s="75"/>
      <c r="AD545" s="75"/>
      <c r="AE545" s="75"/>
      <c r="AF545" s="75"/>
      <c r="AG545" s="75"/>
      <c r="AH545" s="75"/>
      <c r="AI545" s="75"/>
      <c r="AJ545" s="75"/>
      <c r="AK545" s="75"/>
      <c r="AL545" s="75"/>
      <c r="AM545" s="75"/>
      <c r="AN545" s="75"/>
      <c r="AO545" s="75"/>
      <c r="AP545" s="75"/>
      <c r="AQ545" s="75"/>
      <c r="AR545" s="75"/>
      <c r="AS545" s="75"/>
      <c r="AT545" s="75"/>
      <c r="AU545" s="75"/>
      <c r="AV545" s="75"/>
      <c r="AW545" s="75"/>
      <c r="AX545" s="75"/>
      <c r="AY545" s="75"/>
      <c r="AZ545" s="75"/>
    </row>
    <row r="546" spans="1:52" s="117" customFormat="1" hidden="1" x14ac:dyDescent="0.2">
      <c r="A546" s="118"/>
      <c r="B546" s="75"/>
      <c r="C546" s="75"/>
      <c r="D546" s="75"/>
      <c r="E546" s="75"/>
      <c r="F546" s="75"/>
      <c r="G546" s="75"/>
      <c r="H546" s="75"/>
      <c r="I546" s="75"/>
      <c r="J546" s="80"/>
      <c r="K546" s="75"/>
      <c r="L546" s="75"/>
      <c r="M546" s="75"/>
      <c r="N546" s="75"/>
      <c r="O546" s="75"/>
      <c r="P546" s="75"/>
      <c r="Q546" s="75"/>
      <c r="R546" s="75"/>
      <c r="S546" s="75"/>
      <c r="T546" s="75"/>
      <c r="U546" s="75"/>
      <c r="V546" s="75"/>
      <c r="W546" s="75"/>
      <c r="X546" s="75"/>
      <c r="Y546" s="75"/>
      <c r="Z546" s="75"/>
      <c r="AA546" s="75"/>
      <c r="AB546" s="75"/>
      <c r="AC546" s="75"/>
      <c r="AD546" s="75"/>
      <c r="AE546" s="75"/>
      <c r="AF546" s="75"/>
      <c r="AG546" s="75"/>
      <c r="AH546" s="75"/>
      <c r="AI546" s="75"/>
      <c r="AJ546" s="75"/>
      <c r="AK546" s="75"/>
      <c r="AL546" s="75"/>
      <c r="AM546" s="75"/>
      <c r="AN546" s="75"/>
      <c r="AO546" s="75"/>
      <c r="AP546" s="75"/>
      <c r="AQ546" s="75"/>
      <c r="AR546" s="75"/>
      <c r="AS546" s="75"/>
      <c r="AT546" s="75"/>
      <c r="AU546" s="75"/>
      <c r="AV546" s="75"/>
      <c r="AW546" s="75"/>
      <c r="AX546" s="75"/>
      <c r="AY546" s="75"/>
      <c r="AZ546" s="75"/>
    </row>
    <row r="547" spans="1:52" s="117" customFormat="1" hidden="1" x14ac:dyDescent="0.2">
      <c r="A547" s="118"/>
      <c r="B547" s="75"/>
      <c r="C547" s="75"/>
      <c r="D547" s="75"/>
      <c r="E547" s="75"/>
      <c r="F547" s="75"/>
      <c r="G547" s="75"/>
      <c r="H547" s="75"/>
      <c r="I547" s="75"/>
      <c r="J547" s="80"/>
      <c r="K547" s="75"/>
      <c r="L547" s="75"/>
      <c r="M547" s="75"/>
      <c r="N547" s="75"/>
      <c r="O547" s="75"/>
      <c r="P547" s="75"/>
      <c r="Q547" s="75"/>
      <c r="R547" s="75"/>
      <c r="S547" s="75"/>
      <c r="T547" s="75"/>
      <c r="U547" s="75"/>
      <c r="V547" s="75"/>
      <c r="W547" s="75"/>
      <c r="X547" s="75"/>
      <c r="Y547" s="75"/>
      <c r="Z547" s="75"/>
      <c r="AA547" s="75"/>
      <c r="AB547" s="75"/>
      <c r="AC547" s="75"/>
      <c r="AD547" s="75"/>
      <c r="AE547" s="75"/>
      <c r="AF547" s="75"/>
      <c r="AG547" s="75"/>
      <c r="AH547" s="75"/>
      <c r="AI547" s="75"/>
      <c r="AJ547" s="75"/>
      <c r="AK547" s="75"/>
      <c r="AL547" s="75"/>
      <c r="AM547" s="75"/>
      <c r="AN547" s="75"/>
      <c r="AO547" s="75"/>
      <c r="AP547" s="75"/>
      <c r="AQ547" s="75"/>
      <c r="AR547" s="75"/>
      <c r="AS547" s="75"/>
      <c r="AT547" s="75"/>
      <c r="AU547" s="75"/>
      <c r="AV547" s="75"/>
      <c r="AW547" s="75"/>
      <c r="AX547" s="75"/>
      <c r="AY547" s="75"/>
      <c r="AZ547" s="75"/>
    </row>
    <row r="548" spans="1:52" s="117" customFormat="1" hidden="1" x14ac:dyDescent="0.2">
      <c r="A548" s="118"/>
      <c r="B548" s="75"/>
      <c r="C548" s="75"/>
      <c r="D548" s="75"/>
      <c r="E548" s="75"/>
      <c r="F548" s="75"/>
      <c r="G548" s="75"/>
      <c r="H548" s="75"/>
      <c r="I548" s="75"/>
      <c r="J548" s="80"/>
      <c r="K548" s="75"/>
      <c r="L548" s="75"/>
      <c r="M548" s="75"/>
      <c r="N548" s="75"/>
      <c r="O548" s="75"/>
      <c r="P548" s="75"/>
      <c r="Q548" s="75"/>
      <c r="R548" s="75"/>
      <c r="S548" s="75"/>
      <c r="T548" s="75"/>
      <c r="U548" s="75"/>
      <c r="V548" s="75"/>
      <c r="W548" s="75"/>
      <c r="X548" s="75"/>
      <c r="Y548" s="75"/>
      <c r="Z548" s="75"/>
      <c r="AA548" s="75"/>
      <c r="AB548" s="75"/>
      <c r="AC548" s="75"/>
      <c r="AD548" s="75"/>
      <c r="AE548" s="75"/>
      <c r="AF548" s="75"/>
      <c r="AG548" s="75"/>
      <c r="AH548" s="75"/>
      <c r="AI548" s="75"/>
      <c r="AJ548" s="75"/>
      <c r="AK548" s="75"/>
      <c r="AL548" s="75"/>
      <c r="AM548" s="75"/>
      <c r="AN548" s="75"/>
      <c r="AO548" s="75"/>
      <c r="AP548" s="75"/>
      <c r="AQ548" s="75"/>
      <c r="AR548" s="75"/>
      <c r="AS548" s="75"/>
      <c r="AT548" s="75"/>
      <c r="AU548" s="75"/>
      <c r="AV548" s="75"/>
      <c r="AW548" s="75"/>
      <c r="AX548" s="75"/>
      <c r="AY548" s="75"/>
      <c r="AZ548" s="75"/>
    </row>
    <row r="549" spans="1:52" s="117" customFormat="1" hidden="1" x14ac:dyDescent="0.2">
      <c r="A549" s="118"/>
      <c r="B549" s="75"/>
      <c r="C549" s="75"/>
      <c r="D549" s="75"/>
      <c r="E549" s="75"/>
      <c r="F549" s="75"/>
      <c r="G549" s="75"/>
      <c r="H549" s="75"/>
      <c r="I549" s="75"/>
      <c r="J549" s="80"/>
      <c r="K549" s="75"/>
      <c r="L549" s="75"/>
      <c r="M549" s="75"/>
      <c r="N549" s="75"/>
      <c r="O549" s="75"/>
      <c r="P549" s="75"/>
      <c r="Q549" s="75"/>
      <c r="R549" s="75"/>
      <c r="S549" s="75"/>
      <c r="T549" s="75"/>
      <c r="U549" s="75"/>
      <c r="V549" s="75"/>
      <c r="W549" s="75"/>
      <c r="X549" s="75"/>
      <c r="Y549" s="75"/>
      <c r="Z549" s="75"/>
      <c r="AA549" s="75"/>
      <c r="AB549" s="75"/>
      <c r="AC549" s="75"/>
      <c r="AD549" s="75"/>
      <c r="AE549" s="75"/>
      <c r="AF549" s="75"/>
      <c r="AG549" s="75"/>
      <c r="AH549" s="75"/>
      <c r="AI549" s="75"/>
      <c r="AJ549" s="75"/>
      <c r="AK549" s="75"/>
      <c r="AL549" s="75"/>
      <c r="AM549" s="75"/>
      <c r="AN549" s="75"/>
      <c r="AO549" s="75"/>
      <c r="AP549" s="75"/>
      <c r="AQ549" s="75"/>
      <c r="AR549" s="75"/>
      <c r="AS549" s="75"/>
      <c r="AT549" s="75"/>
      <c r="AU549" s="75"/>
      <c r="AV549" s="75"/>
      <c r="AW549" s="75"/>
      <c r="AX549" s="75"/>
      <c r="AY549" s="75"/>
      <c r="AZ549" s="75"/>
    </row>
    <row r="550" spans="1:52" s="117" customFormat="1" hidden="1" x14ac:dyDescent="0.2">
      <c r="A550" s="118"/>
      <c r="B550" s="75"/>
      <c r="C550" s="75"/>
      <c r="D550" s="75"/>
      <c r="E550" s="75"/>
      <c r="F550" s="75"/>
      <c r="G550" s="75"/>
      <c r="H550" s="75"/>
      <c r="I550" s="75"/>
      <c r="J550" s="80"/>
      <c r="K550" s="75"/>
      <c r="L550" s="75"/>
      <c r="M550" s="75"/>
      <c r="N550" s="75"/>
      <c r="O550" s="75"/>
      <c r="P550" s="75"/>
      <c r="Q550" s="75"/>
      <c r="R550" s="75"/>
      <c r="S550" s="75"/>
      <c r="T550" s="75"/>
      <c r="U550" s="75"/>
      <c r="V550" s="75"/>
      <c r="W550" s="75"/>
      <c r="X550" s="75"/>
      <c r="Y550" s="75"/>
      <c r="Z550" s="75"/>
      <c r="AA550" s="75"/>
      <c r="AB550" s="75"/>
      <c r="AC550" s="75"/>
      <c r="AD550" s="75"/>
      <c r="AE550" s="75"/>
      <c r="AF550" s="75"/>
      <c r="AG550" s="75"/>
      <c r="AH550" s="75"/>
      <c r="AI550" s="75"/>
      <c r="AJ550" s="75"/>
      <c r="AK550" s="75"/>
      <c r="AL550" s="75"/>
      <c r="AM550" s="75"/>
      <c r="AN550" s="75"/>
      <c r="AO550" s="75"/>
      <c r="AP550" s="75"/>
      <c r="AQ550" s="75"/>
      <c r="AR550" s="75"/>
      <c r="AS550" s="75"/>
      <c r="AT550" s="75"/>
      <c r="AU550" s="75"/>
      <c r="AV550" s="75"/>
      <c r="AW550" s="75"/>
      <c r="AX550" s="75"/>
      <c r="AY550" s="75"/>
      <c r="AZ550" s="75"/>
    </row>
    <row r="551" spans="1:52" s="117" customFormat="1" hidden="1" x14ac:dyDescent="0.2">
      <c r="A551" s="118"/>
      <c r="B551" s="75"/>
      <c r="C551" s="75"/>
      <c r="D551" s="75"/>
      <c r="E551" s="75"/>
      <c r="F551" s="75"/>
      <c r="G551" s="75"/>
      <c r="H551" s="75"/>
      <c r="I551" s="75"/>
      <c r="J551" s="80"/>
      <c r="K551" s="75"/>
      <c r="L551" s="75"/>
      <c r="M551" s="75"/>
      <c r="N551" s="75"/>
      <c r="O551" s="75"/>
      <c r="P551" s="75"/>
      <c r="Q551" s="75"/>
      <c r="R551" s="75"/>
      <c r="S551" s="75"/>
      <c r="T551" s="75"/>
      <c r="U551" s="75"/>
      <c r="V551" s="75"/>
      <c r="W551" s="75"/>
      <c r="X551" s="75"/>
      <c r="Y551" s="75"/>
      <c r="Z551" s="75"/>
      <c r="AA551" s="75"/>
      <c r="AB551" s="75"/>
      <c r="AC551" s="75"/>
      <c r="AD551" s="75"/>
      <c r="AE551" s="75"/>
      <c r="AF551" s="75"/>
      <c r="AG551" s="75"/>
      <c r="AH551" s="75"/>
      <c r="AI551" s="75"/>
      <c r="AJ551" s="75"/>
      <c r="AK551" s="75"/>
      <c r="AL551" s="75"/>
      <c r="AM551" s="75"/>
      <c r="AN551" s="75"/>
      <c r="AO551" s="75"/>
      <c r="AP551" s="75"/>
      <c r="AQ551" s="75"/>
      <c r="AR551" s="75"/>
      <c r="AS551" s="75"/>
      <c r="AT551" s="75"/>
      <c r="AU551" s="75"/>
      <c r="AV551" s="75"/>
      <c r="AW551" s="75"/>
      <c r="AX551" s="75"/>
      <c r="AY551" s="75"/>
      <c r="AZ551" s="75"/>
    </row>
    <row r="552" spans="1:52" s="117" customFormat="1" hidden="1" x14ac:dyDescent="0.2">
      <c r="A552" s="118"/>
      <c r="B552" s="75"/>
      <c r="C552" s="75"/>
      <c r="D552" s="75"/>
      <c r="E552" s="75"/>
      <c r="F552" s="75"/>
      <c r="G552" s="75"/>
      <c r="H552" s="75"/>
      <c r="I552" s="75"/>
      <c r="J552" s="80"/>
      <c r="K552" s="75"/>
      <c r="L552" s="75"/>
      <c r="M552" s="75"/>
      <c r="N552" s="75"/>
      <c r="O552" s="75"/>
      <c r="P552" s="75"/>
      <c r="Q552" s="75"/>
      <c r="R552" s="75"/>
      <c r="S552" s="75"/>
      <c r="T552" s="75"/>
      <c r="U552" s="75"/>
      <c r="V552" s="75"/>
      <c r="W552" s="75"/>
      <c r="X552" s="75"/>
      <c r="Y552" s="75"/>
      <c r="Z552" s="75"/>
      <c r="AA552" s="75"/>
      <c r="AB552" s="75"/>
      <c r="AC552" s="75"/>
      <c r="AD552" s="75"/>
      <c r="AE552" s="75"/>
      <c r="AF552" s="75"/>
      <c r="AG552" s="75"/>
      <c r="AH552" s="75"/>
      <c r="AI552" s="75"/>
      <c r="AJ552" s="75"/>
      <c r="AK552" s="75"/>
      <c r="AL552" s="75"/>
      <c r="AM552" s="75"/>
      <c r="AN552" s="75"/>
      <c r="AO552" s="75"/>
      <c r="AP552" s="75"/>
      <c r="AQ552" s="75"/>
      <c r="AR552" s="75"/>
      <c r="AS552" s="75"/>
      <c r="AT552" s="75"/>
      <c r="AU552" s="75"/>
      <c r="AV552" s="75"/>
      <c r="AW552" s="75"/>
      <c r="AX552" s="75"/>
      <c r="AY552" s="75"/>
      <c r="AZ552" s="75"/>
    </row>
    <row r="553" spans="1:52" s="117" customFormat="1" hidden="1" x14ac:dyDescent="0.2">
      <c r="A553" s="118"/>
      <c r="B553" s="75"/>
      <c r="C553" s="75"/>
      <c r="D553" s="75"/>
      <c r="E553" s="75"/>
      <c r="F553" s="75"/>
      <c r="G553" s="75"/>
      <c r="H553" s="75"/>
      <c r="I553" s="75"/>
      <c r="J553" s="80"/>
      <c r="K553" s="75"/>
      <c r="L553" s="75"/>
      <c r="M553" s="75"/>
      <c r="N553" s="75"/>
      <c r="O553" s="75"/>
      <c r="P553" s="75"/>
      <c r="Q553" s="75"/>
      <c r="R553" s="75"/>
      <c r="S553" s="75"/>
      <c r="T553" s="75"/>
      <c r="U553" s="75"/>
      <c r="V553" s="75"/>
      <c r="W553" s="75"/>
      <c r="X553" s="75"/>
      <c r="Y553" s="75"/>
      <c r="Z553" s="75"/>
      <c r="AA553" s="75"/>
      <c r="AB553" s="75"/>
      <c r="AC553" s="75"/>
      <c r="AD553" s="75"/>
      <c r="AE553" s="75"/>
      <c r="AF553" s="75"/>
      <c r="AG553" s="75"/>
      <c r="AH553" s="75"/>
      <c r="AI553" s="75"/>
      <c r="AJ553" s="75"/>
      <c r="AK553" s="75"/>
      <c r="AL553" s="75"/>
      <c r="AM553" s="75"/>
      <c r="AN553" s="75"/>
      <c r="AO553" s="75"/>
      <c r="AP553" s="75"/>
      <c r="AQ553" s="75"/>
      <c r="AR553" s="75"/>
      <c r="AS553" s="75"/>
      <c r="AT553" s="75"/>
      <c r="AU553" s="75"/>
      <c r="AV553" s="75"/>
      <c r="AW553" s="75"/>
      <c r="AX553" s="75"/>
      <c r="AY553" s="75"/>
      <c r="AZ553" s="75"/>
    </row>
    <row r="554" spans="1:52" s="117" customFormat="1" hidden="1" x14ac:dyDescent="0.2">
      <c r="A554" s="118"/>
      <c r="B554" s="75"/>
      <c r="C554" s="75"/>
      <c r="D554" s="75"/>
      <c r="E554" s="75"/>
      <c r="F554" s="75"/>
      <c r="G554" s="75"/>
      <c r="H554" s="75"/>
      <c r="I554" s="75"/>
      <c r="J554" s="80"/>
      <c r="K554" s="75"/>
      <c r="L554" s="75"/>
      <c r="M554" s="75"/>
      <c r="N554" s="75"/>
      <c r="O554" s="75"/>
      <c r="P554" s="75"/>
      <c r="Q554" s="75"/>
      <c r="R554" s="75"/>
      <c r="S554" s="75"/>
      <c r="T554" s="75"/>
      <c r="U554" s="75"/>
      <c r="V554" s="75"/>
      <c r="W554" s="75"/>
      <c r="X554" s="75"/>
      <c r="Y554" s="75"/>
      <c r="Z554" s="75"/>
      <c r="AA554" s="75"/>
      <c r="AB554" s="75"/>
      <c r="AC554" s="75"/>
      <c r="AD554" s="75"/>
      <c r="AE554" s="75"/>
      <c r="AF554" s="75"/>
      <c r="AG554" s="75"/>
      <c r="AH554" s="75"/>
      <c r="AI554" s="75"/>
      <c r="AJ554" s="75"/>
      <c r="AK554" s="75"/>
      <c r="AL554" s="75"/>
      <c r="AM554" s="75"/>
      <c r="AN554" s="75"/>
      <c r="AO554" s="75"/>
      <c r="AP554" s="75"/>
      <c r="AQ554" s="75"/>
      <c r="AR554" s="75"/>
      <c r="AS554" s="75"/>
      <c r="AT554" s="75"/>
      <c r="AU554" s="75"/>
      <c r="AV554" s="75"/>
      <c r="AW554" s="75"/>
      <c r="AX554" s="75"/>
      <c r="AY554" s="75"/>
      <c r="AZ554" s="75"/>
    </row>
    <row r="555" spans="1:52" s="117" customFormat="1" hidden="1" x14ac:dyDescent="0.2">
      <c r="A555" s="118"/>
      <c r="B555" s="75"/>
      <c r="C555" s="75"/>
      <c r="D555" s="75"/>
      <c r="E555" s="75"/>
      <c r="F555" s="75"/>
      <c r="G555" s="75"/>
      <c r="H555" s="75"/>
      <c r="I555" s="75"/>
      <c r="J555" s="80"/>
      <c r="K555" s="75"/>
      <c r="L555" s="75"/>
      <c r="M555" s="75"/>
      <c r="N555" s="75"/>
      <c r="O555" s="75"/>
      <c r="P555" s="75"/>
      <c r="Q555" s="75"/>
      <c r="R555" s="75"/>
      <c r="S555" s="75"/>
      <c r="T555" s="75"/>
      <c r="U555" s="75"/>
      <c r="V555" s="75"/>
      <c r="W555" s="75"/>
      <c r="X555" s="75"/>
      <c r="Y555" s="75"/>
      <c r="Z555" s="75"/>
      <c r="AA555" s="75"/>
      <c r="AB555" s="75"/>
      <c r="AC555" s="75"/>
      <c r="AD555" s="75"/>
      <c r="AE555" s="75"/>
      <c r="AF555" s="75"/>
      <c r="AG555" s="75"/>
      <c r="AH555" s="75"/>
      <c r="AI555" s="75"/>
      <c r="AJ555" s="75"/>
      <c r="AK555" s="75"/>
      <c r="AL555" s="75"/>
      <c r="AM555" s="75"/>
      <c r="AN555" s="75"/>
      <c r="AO555" s="75"/>
      <c r="AP555" s="75"/>
      <c r="AQ555" s="75"/>
      <c r="AR555" s="75"/>
      <c r="AS555" s="75"/>
      <c r="AT555" s="75"/>
      <c r="AU555" s="75"/>
      <c r="AV555" s="75"/>
      <c r="AW555" s="75"/>
      <c r="AX555" s="75"/>
      <c r="AY555" s="75"/>
      <c r="AZ555" s="75"/>
    </row>
    <row r="556" spans="1:52" s="117" customFormat="1" hidden="1" x14ac:dyDescent="0.2">
      <c r="A556" s="118"/>
      <c r="B556" s="75"/>
      <c r="C556" s="75"/>
      <c r="D556" s="75"/>
      <c r="E556" s="75"/>
      <c r="F556" s="75"/>
      <c r="G556" s="75"/>
      <c r="H556" s="75"/>
      <c r="I556" s="75"/>
      <c r="J556" s="80"/>
      <c r="K556" s="75"/>
      <c r="L556" s="75"/>
      <c r="M556" s="75"/>
      <c r="N556" s="75"/>
      <c r="O556" s="75"/>
      <c r="P556" s="75"/>
      <c r="Q556" s="75"/>
      <c r="R556" s="75"/>
      <c r="S556" s="75"/>
      <c r="T556" s="75"/>
      <c r="U556" s="75"/>
      <c r="V556" s="75"/>
      <c r="W556" s="75"/>
      <c r="X556" s="75"/>
      <c r="Y556" s="75"/>
      <c r="Z556" s="75"/>
      <c r="AA556" s="75"/>
      <c r="AB556" s="75"/>
      <c r="AC556" s="75"/>
      <c r="AD556" s="75"/>
      <c r="AE556" s="75"/>
      <c r="AF556" s="75"/>
      <c r="AG556" s="75"/>
      <c r="AH556" s="75"/>
      <c r="AI556" s="75"/>
      <c r="AJ556" s="75"/>
      <c r="AK556" s="75"/>
      <c r="AL556" s="75"/>
      <c r="AM556" s="75"/>
      <c r="AN556" s="75"/>
      <c r="AO556" s="75"/>
      <c r="AP556" s="75"/>
      <c r="AQ556" s="75"/>
      <c r="AR556" s="75"/>
      <c r="AS556" s="75"/>
      <c r="AT556" s="75"/>
      <c r="AU556" s="75"/>
      <c r="AV556" s="75"/>
      <c r="AW556" s="75"/>
      <c r="AX556" s="75"/>
      <c r="AY556" s="75"/>
      <c r="AZ556" s="75"/>
    </row>
    <row r="557" spans="1:52" s="117" customFormat="1" hidden="1" x14ac:dyDescent="0.2">
      <c r="A557" s="118"/>
      <c r="B557" s="75"/>
      <c r="C557" s="75"/>
      <c r="D557" s="75"/>
      <c r="E557" s="75"/>
      <c r="F557" s="75"/>
      <c r="G557" s="75"/>
      <c r="H557" s="75"/>
      <c r="I557" s="75"/>
      <c r="J557" s="80"/>
      <c r="K557" s="75"/>
      <c r="L557" s="75"/>
      <c r="M557" s="75"/>
      <c r="N557" s="75"/>
      <c r="O557" s="75"/>
      <c r="P557" s="75"/>
      <c r="Q557" s="75"/>
      <c r="R557" s="75"/>
      <c r="S557" s="75"/>
      <c r="T557" s="75"/>
      <c r="U557" s="75"/>
      <c r="V557" s="75"/>
      <c r="W557" s="75"/>
      <c r="X557" s="75"/>
      <c r="Y557" s="75"/>
      <c r="Z557" s="75"/>
      <c r="AA557" s="75"/>
      <c r="AB557" s="75"/>
      <c r="AC557" s="75"/>
      <c r="AD557" s="75"/>
      <c r="AE557" s="75"/>
      <c r="AF557" s="75"/>
      <c r="AG557" s="75"/>
      <c r="AH557" s="75"/>
      <c r="AI557" s="75"/>
      <c r="AJ557" s="75"/>
      <c r="AK557" s="75"/>
      <c r="AL557" s="75"/>
      <c r="AM557" s="75"/>
      <c r="AN557" s="75"/>
      <c r="AO557" s="75"/>
      <c r="AP557" s="75"/>
      <c r="AQ557" s="75"/>
      <c r="AR557" s="75"/>
      <c r="AS557" s="75"/>
      <c r="AT557" s="75"/>
      <c r="AU557" s="75"/>
      <c r="AV557" s="75"/>
      <c r="AW557" s="75"/>
      <c r="AX557" s="75"/>
      <c r="AY557" s="75"/>
      <c r="AZ557" s="75"/>
    </row>
    <row r="558" spans="1:52" s="117" customFormat="1" hidden="1" x14ac:dyDescent="0.2">
      <c r="A558" s="118"/>
      <c r="B558" s="75"/>
      <c r="C558" s="75"/>
      <c r="D558" s="75"/>
      <c r="E558" s="75"/>
      <c r="F558" s="75"/>
      <c r="G558" s="75"/>
      <c r="H558" s="75"/>
      <c r="I558" s="75"/>
      <c r="J558" s="80"/>
      <c r="K558" s="75"/>
      <c r="L558" s="75"/>
      <c r="M558" s="75"/>
      <c r="N558" s="75"/>
      <c r="O558" s="75"/>
      <c r="P558" s="75"/>
      <c r="Q558" s="75"/>
      <c r="R558" s="75"/>
      <c r="S558" s="75"/>
      <c r="T558" s="75"/>
      <c r="U558" s="75"/>
      <c r="V558" s="75"/>
      <c r="W558" s="75"/>
      <c r="X558" s="75"/>
      <c r="Y558" s="75"/>
      <c r="Z558" s="75"/>
      <c r="AA558" s="75"/>
      <c r="AB558" s="75"/>
      <c r="AC558" s="75"/>
      <c r="AD558" s="75"/>
      <c r="AE558" s="75"/>
      <c r="AF558" s="75"/>
      <c r="AG558" s="75"/>
      <c r="AH558" s="75"/>
      <c r="AI558" s="75"/>
      <c r="AJ558" s="75"/>
      <c r="AK558" s="75"/>
      <c r="AL558" s="75"/>
      <c r="AM558" s="75"/>
      <c r="AN558" s="75"/>
      <c r="AO558" s="75"/>
      <c r="AP558" s="75"/>
      <c r="AQ558" s="75"/>
      <c r="AR558" s="75"/>
      <c r="AS558" s="75"/>
      <c r="AT558" s="75"/>
      <c r="AU558" s="75"/>
      <c r="AV558" s="75"/>
      <c r="AW558" s="75"/>
      <c r="AX558" s="75"/>
      <c r="AY558" s="75"/>
      <c r="AZ558" s="75"/>
    </row>
    <row r="559" spans="1:52" s="117" customFormat="1" hidden="1" x14ac:dyDescent="0.2">
      <c r="A559" s="118"/>
      <c r="B559" s="75"/>
      <c r="C559" s="75"/>
      <c r="D559" s="75"/>
      <c r="E559" s="75"/>
      <c r="F559" s="75"/>
      <c r="G559" s="75"/>
      <c r="H559" s="75"/>
      <c r="I559" s="75"/>
      <c r="J559" s="80"/>
      <c r="K559" s="75"/>
      <c r="L559" s="75"/>
      <c r="M559" s="75"/>
      <c r="N559" s="75"/>
      <c r="O559" s="75"/>
      <c r="P559" s="75"/>
      <c r="Q559" s="75"/>
      <c r="R559" s="75"/>
      <c r="S559" s="75"/>
      <c r="T559" s="75"/>
      <c r="U559" s="75"/>
      <c r="V559" s="75"/>
      <c r="W559" s="75"/>
      <c r="X559" s="75"/>
      <c r="Y559" s="75"/>
      <c r="Z559" s="75"/>
      <c r="AA559" s="75"/>
      <c r="AB559" s="75"/>
      <c r="AC559" s="75"/>
      <c r="AD559" s="75"/>
      <c r="AE559" s="75"/>
      <c r="AF559" s="75"/>
      <c r="AG559" s="75"/>
      <c r="AH559" s="75"/>
      <c r="AI559" s="75"/>
      <c r="AJ559" s="75"/>
      <c r="AK559" s="75"/>
      <c r="AL559" s="75"/>
      <c r="AM559" s="75"/>
      <c r="AN559" s="75"/>
      <c r="AO559" s="75"/>
      <c r="AP559" s="75"/>
      <c r="AQ559" s="75"/>
      <c r="AR559" s="75"/>
      <c r="AS559" s="75"/>
      <c r="AT559" s="75"/>
      <c r="AU559" s="75"/>
      <c r="AV559" s="75"/>
      <c r="AW559" s="75"/>
      <c r="AX559" s="75"/>
      <c r="AY559" s="75"/>
      <c r="AZ559" s="75"/>
    </row>
    <row r="560" spans="1:52" s="117" customFormat="1" hidden="1" x14ac:dyDescent="0.2">
      <c r="A560" s="118"/>
      <c r="B560" s="75"/>
      <c r="C560" s="75"/>
      <c r="D560" s="75"/>
      <c r="E560" s="75"/>
      <c r="F560" s="75"/>
      <c r="G560" s="75"/>
      <c r="H560" s="75"/>
      <c r="I560" s="75"/>
      <c r="J560" s="80"/>
      <c r="K560" s="75"/>
      <c r="L560" s="75"/>
      <c r="M560" s="75"/>
      <c r="N560" s="75"/>
      <c r="O560" s="75"/>
      <c r="P560" s="75"/>
      <c r="Q560" s="75"/>
      <c r="R560" s="75"/>
      <c r="S560" s="75"/>
      <c r="T560" s="75"/>
      <c r="U560" s="75"/>
      <c r="V560" s="75"/>
      <c r="W560" s="75"/>
      <c r="X560" s="75"/>
      <c r="Y560" s="75"/>
      <c r="Z560" s="75"/>
      <c r="AA560" s="75"/>
      <c r="AB560" s="75"/>
      <c r="AC560" s="75"/>
      <c r="AD560" s="75"/>
      <c r="AE560" s="75"/>
      <c r="AF560" s="75"/>
      <c r="AG560" s="75"/>
      <c r="AH560" s="75"/>
      <c r="AI560" s="75"/>
      <c r="AJ560" s="75"/>
      <c r="AK560" s="75"/>
      <c r="AL560" s="75"/>
      <c r="AM560" s="75"/>
      <c r="AN560" s="75"/>
      <c r="AO560" s="75"/>
      <c r="AP560" s="75"/>
      <c r="AQ560" s="75"/>
      <c r="AR560" s="75"/>
      <c r="AS560" s="75"/>
      <c r="AT560" s="75"/>
      <c r="AU560" s="75"/>
      <c r="AV560" s="75"/>
      <c r="AW560" s="75"/>
      <c r="AX560" s="75"/>
      <c r="AY560" s="75"/>
      <c r="AZ560" s="75"/>
    </row>
    <row r="561" spans="1:52" s="117" customFormat="1" hidden="1" x14ac:dyDescent="0.2">
      <c r="A561" s="118"/>
      <c r="B561" s="75"/>
      <c r="C561" s="75"/>
      <c r="D561" s="75"/>
      <c r="E561" s="75"/>
      <c r="F561" s="75"/>
      <c r="G561" s="75"/>
      <c r="H561" s="75"/>
      <c r="I561" s="75"/>
      <c r="J561" s="80"/>
      <c r="K561" s="75"/>
      <c r="L561" s="75"/>
      <c r="M561" s="75"/>
      <c r="N561" s="75"/>
      <c r="O561" s="75"/>
      <c r="P561" s="75"/>
      <c r="Q561" s="75"/>
      <c r="R561" s="75"/>
      <c r="S561" s="75"/>
      <c r="T561" s="75"/>
      <c r="U561" s="75"/>
      <c r="V561" s="75"/>
      <c r="W561" s="75"/>
      <c r="X561" s="75"/>
      <c r="Y561" s="75"/>
      <c r="Z561" s="75"/>
      <c r="AA561" s="75"/>
      <c r="AB561" s="75"/>
      <c r="AC561" s="75"/>
      <c r="AD561" s="75"/>
      <c r="AE561" s="75"/>
      <c r="AF561" s="75"/>
      <c r="AG561" s="75"/>
      <c r="AH561" s="75"/>
      <c r="AI561" s="75"/>
      <c r="AJ561" s="75"/>
      <c r="AK561" s="75"/>
      <c r="AL561" s="75"/>
      <c r="AM561" s="75"/>
      <c r="AN561" s="75"/>
      <c r="AO561" s="75"/>
      <c r="AP561" s="75"/>
      <c r="AQ561" s="75"/>
      <c r="AR561" s="75"/>
      <c r="AS561" s="75"/>
      <c r="AT561" s="75"/>
      <c r="AU561" s="75"/>
      <c r="AV561" s="75"/>
      <c r="AW561" s="75"/>
      <c r="AX561" s="75"/>
      <c r="AY561" s="75"/>
      <c r="AZ561" s="75"/>
    </row>
    <row r="562" spans="1:52" s="117" customFormat="1" hidden="1" x14ac:dyDescent="0.2">
      <c r="A562" s="118"/>
      <c r="B562" s="75"/>
      <c r="C562" s="75"/>
      <c r="D562" s="75"/>
      <c r="E562" s="75"/>
      <c r="F562" s="75"/>
      <c r="G562" s="75"/>
      <c r="H562" s="75"/>
      <c r="I562" s="75"/>
      <c r="J562" s="80"/>
      <c r="K562" s="75"/>
      <c r="L562" s="75"/>
      <c r="M562" s="75"/>
      <c r="N562" s="75"/>
      <c r="O562" s="75"/>
      <c r="P562" s="75"/>
      <c r="Q562" s="75"/>
      <c r="R562" s="75"/>
      <c r="S562" s="75"/>
      <c r="T562" s="75"/>
      <c r="U562" s="75"/>
      <c r="V562" s="75"/>
      <c r="W562" s="75"/>
      <c r="X562" s="75"/>
      <c r="Y562" s="75"/>
      <c r="Z562" s="75"/>
      <c r="AA562" s="75"/>
      <c r="AB562" s="75"/>
      <c r="AC562" s="75"/>
      <c r="AD562" s="75"/>
      <c r="AE562" s="75"/>
      <c r="AF562" s="75"/>
      <c r="AG562" s="75"/>
      <c r="AH562" s="75"/>
      <c r="AI562" s="75"/>
      <c r="AJ562" s="75"/>
      <c r="AK562" s="75"/>
      <c r="AL562" s="75"/>
      <c r="AM562" s="75"/>
      <c r="AN562" s="75"/>
      <c r="AO562" s="75"/>
      <c r="AP562" s="75"/>
      <c r="AQ562" s="75"/>
      <c r="AR562" s="75"/>
      <c r="AS562" s="75"/>
      <c r="AT562" s="75"/>
      <c r="AU562" s="75"/>
      <c r="AV562" s="75"/>
      <c r="AW562" s="75"/>
      <c r="AX562" s="75"/>
      <c r="AY562" s="75"/>
      <c r="AZ562" s="75"/>
    </row>
    <row r="563" spans="1:52" s="117" customFormat="1" hidden="1" x14ac:dyDescent="0.2">
      <c r="A563" s="118"/>
      <c r="B563" s="75"/>
      <c r="C563" s="75"/>
      <c r="D563" s="75"/>
      <c r="E563" s="75"/>
      <c r="F563" s="75"/>
      <c r="G563" s="75"/>
      <c r="H563" s="75"/>
      <c r="I563" s="75"/>
      <c r="J563" s="80"/>
      <c r="K563" s="75"/>
      <c r="L563" s="75"/>
      <c r="M563" s="75"/>
      <c r="N563" s="75"/>
      <c r="O563" s="75"/>
      <c r="P563" s="75"/>
      <c r="Q563" s="75"/>
      <c r="R563" s="75"/>
      <c r="S563" s="75"/>
      <c r="T563" s="75"/>
      <c r="U563" s="75"/>
      <c r="V563" s="75"/>
      <c r="W563" s="75"/>
      <c r="X563" s="75"/>
      <c r="Y563" s="75"/>
      <c r="Z563" s="75"/>
      <c r="AA563" s="75"/>
      <c r="AB563" s="75"/>
      <c r="AC563" s="75"/>
      <c r="AD563" s="75"/>
      <c r="AE563" s="75"/>
      <c r="AF563" s="75"/>
      <c r="AG563" s="75"/>
      <c r="AH563" s="75"/>
      <c r="AI563" s="75"/>
      <c r="AJ563" s="75"/>
      <c r="AK563" s="75"/>
      <c r="AL563" s="75"/>
      <c r="AM563" s="75"/>
      <c r="AN563" s="75"/>
      <c r="AO563" s="75"/>
      <c r="AP563" s="75"/>
      <c r="AQ563" s="75"/>
      <c r="AR563" s="75"/>
      <c r="AS563" s="75"/>
      <c r="AT563" s="75"/>
      <c r="AU563" s="75"/>
      <c r="AV563" s="75"/>
      <c r="AW563" s="75"/>
      <c r="AX563" s="75"/>
      <c r="AY563" s="75"/>
      <c r="AZ563" s="75"/>
    </row>
    <row r="564" spans="1:52" s="117" customFormat="1" hidden="1" x14ac:dyDescent="0.2">
      <c r="A564" s="118"/>
      <c r="B564" s="75"/>
      <c r="C564" s="75"/>
      <c r="D564" s="75"/>
      <c r="E564" s="75"/>
      <c r="F564" s="75"/>
      <c r="G564" s="75"/>
      <c r="H564" s="75"/>
      <c r="I564" s="75"/>
      <c r="J564" s="80"/>
      <c r="K564" s="75"/>
      <c r="L564" s="75"/>
      <c r="M564" s="75"/>
      <c r="N564" s="75"/>
      <c r="O564" s="75"/>
      <c r="P564" s="75"/>
      <c r="Q564" s="75"/>
      <c r="R564" s="75"/>
      <c r="S564" s="75"/>
      <c r="T564" s="75"/>
      <c r="U564" s="75"/>
      <c r="V564" s="75"/>
      <c r="W564" s="75"/>
      <c r="X564" s="75"/>
      <c r="Y564" s="75"/>
      <c r="Z564" s="75"/>
      <c r="AA564" s="75"/>
      <c r="AB564" s="75"/>
      <c r="AC564" s="75"/>
      <c r="AD564" s="75"/>
      <c r="AE564" s="75"/>
      <c r="AF564" s="75"/>
      <c r="AG564" s="75"/>
      <c r="AH564" s="75"/>
      <c r="AI564" s="75"/>
      <c r="AJ564" s="75"/>
      <c r="AK564" s="75"/>
      <c r="AL564" s="75"/>
      <c r="AM564" s="75"/>
      <c r="AN564" s="75"/>
      <c r="AO564" s="75"/>
      <c r="AP564" s="75"/>
      <c r="AQ564" s="75"/>
      <c r="AR564" s="75"/>
      <c r="AS564" s="75"/>
      <c r="AT564" s="75"/>
      <c r="AU564" s="75"/>
      <c r="AV564" s="75"/>
      <c r="AW564" s="75"/>
      <c r="AX564" s="75"/>
      <c r="AY564" s="75"/>
      <c r="AZ564" s="75"/>
    </row>
    <row r="565" spans="1:52" s="117" customFormat="1" hidden="1" x14ac:dyDescent="0.2">
      <c r="A565" s="118"/>
      <c r="B565" s="75"/>
      <c r="C565" s="75"/>
      <c r="D565" s="75"/>
      <c r="E565" s="75"/>
      <c r="F565" s="75"/>
      <c r="G565" s="75"/>
      <c r="H565" s="75"/>
      <c r="I565" s="75"/>
      <c r="J565" s="80"/>
      <c r="K565" s="75"/>
      <c r="L565" s="75"/>
      <c r="M565" s="75"/>
      <c r="N565" s="75"/>
      <c r="O565" s="75"/>
      <c r="P565" s="75"/>
      <c r="Q565" s="75"/>
      <c r="R565" s="75"/>
      <c r="S565" s="75"/>
      <c r="T565" s="75"/>
      <c r="U565" s="75"/>
      <c r="V565" s="75"/>
      <c r="W565" s="75"/>
      <c r="X565" s="75"/>
      <c r="Y565" s="75"/>
      <c r="Z565" s="75"/>
      <c r="AA565" s="75"/>
      <c r="AB565" s="75"/>
      <c r="AC565" s="75"/>
      <c r="AD565" s="75"/>
      <c r="AE565" s="75"/>
      <c r="AF565" s="75"/>
      <c r="AG565" s="75"/>
      <c r="AH565" s="75"/>
      <c r="AI565" s="75"/>
      <c r="AJ565" s="75"/>
      <c r="AK565" s="75"/>
      <c r="AL565" s="75"/>
      <c r="AM565" s="75"/>
      <c r="AN565" s="75"/>
      <c r="AO565" s="75"/>
      <c r="AP565" s="75"/>
      <c r="AQ565" s="75"/>
      <c r="AR565" s="75"/>
      <c r="AS565" s="75"/>
      <c r="AT565" s="75"/>
      <c r="AU565" s="75"/>
      <c r="AV565" s="75"/>
      <c r="AW565" s="75"/>
      <c r="AX565" s="75"/>
      <c r="AY565" s="75"/>
      <c r="AZ565" s="75"/>
    </row>
    <row r="566" spans="1:52" s="117" customFormat="1" hidden="1" x14ac:dyDescent="0.2">
      <c r="A566" s="118"/>
      <c r="B566" s="75"/>
      <c r="C566" s="75"/>
      <c r="D566" s="75"/>
      <c r="E566" s="75"/>
      <c r="F566" s="75"/>
      <c r="G566" s="75"/>
      <c r="H566" s="75"/>
      <c r="I566" s="75"/>
      <c r="J566" s="80"/>
      <c r="K566" s="75"/>
      <c r="L566" s="75"/>
      <c r="M566" s="75"/>
      <c r="N566" s="75"/>
      <c r="O566" s="75"/>
      <c r="P566" s="75"/>
      <c r="Q566" s="75"/>
      <c r="R566" s="75"/>
      <c r="S566" s="75"/>
      <c r="T566" s="75"/>
      <c r="U566" s="75"/>
      <c r="V566" s="75"/>
      <c r="W566" s="75"/>
      <c r="X566" s="75"/>
      <c r="Y566" s="75"/>
      <c r="Z566" s="75"/>
      <c r="AA566" s="75"/>
      <c r="AB566" s="75"/>
      <c r="AC566" s="75"/>
      <c r="AD566" s="75"/>
      <c r="AE566" s="75"/>
      <c r="AF566" s="75"/>
      <c r="AG566" s="75"/>
      <c r="AH566" s="75"/>
      <c r="AI566" s="75"/>
      <c r="AJ566" s="75"/>
      <c r="AK566" s="75"/>
      <c r="AL566" s="75"/>
      <c r="AM566" s="75"/>
      <c r="AN566" s="75"/>
      <c r="AO566" s="75"/>
      <c r="AP566" s="75"/>
      <c r="AQ566" s="75"/>
      <c r="AR566" s="75"/>
      <c r="AS566" s="75"/>
      <c r="AT566" s="75"/>
      <c r="AU566" s="75"/>
      <c r="AV566" s="75"/>
      <c r="AW566" s="75"/>
      <c r="AX566" s="75"/>
      <c r="AY566" s="75"/>
      <c r="AZ566" s="75"/>
    </row>
    <row r="567" spans="1:52" s="117" customFormat="1" hidden="1" x14ac:dyDescent="0.2">
      <c r="A567" s="118"/>
      <c r="B567" s="75"/>
      <c r="C567" s="75"/>
      <c r="D567" s="75"/>
      <c r="E567" s="75"/>
      <c r="F567" s="75"/>
      <c r="G567" s="75"/>
      <c r="H567" s="75"/>
      <c r="I567" s="75"/>
      <c r="J567" s="80"/>
      <c r="K567" s="75"/>
      <c r="L567" s="75"/>
      <c r="M567" s="75"/>
      <c r="N567" s="75"/>
      <c r="O567" s="75"/>
      <c r="P567" s="75"/>
      <c r="Q567" s="75"/>
      <c r="R567" s="75"/>
      <c r="S567" s="75"/>
      <c r="T567" s="75"/>
      <c r="U567" s="75"/>
      <c r="V567" s="75"/>
      <c r="W567" s="75"/>
      <c r="X567" s="75"/>
      <c r="Y567" s="75"/>
      <c r="Z567" s="75"/>
      <c r="AA567" s="75"/>
      <c r="AB567" s="75"/>
      <c r="AC567" s="75"/>
      <c r="AD567" s="75"/>
      <c r="AE567" s="75"/>
      <c r="AF567" s="75"/>
      <c r="AG567" s="75"/>
      <c r="AH567" s="75"/>
      <c r="AI567" s="75"/>
      <c r="AJ567" s="75"/>
      <c r="AK567" s="75"/>
      <c r="AL567" s="75"/>
      <c r="AM567" s="75"/>
      <c r="AN567" s="75"/>
      <c r="AO567" s="75"/>
      <c r="AP567" s="75"/>
      <c r="AQ567" s="75"/>
      <c r="AR567" s="75"/>
      <c r="AS567" s="75"/>
      <c r="AT567" s="75"/>
      <c r="AU567" s="75"/>
      <c r="AV567" s="75"/>
      <c r="AW567" s="75"/>
      <c r="AX567" s="75"/>
      <c r="AY567" s="75"/>
      <c r="AZ567" s="75"/>
    </row>
    <row r="568" spans="1:52" s="117" customFormat="1" hidden="1" x14ac:dyDescent="0.2">
      <c r="A568" s="118"/>
      <c r="B568" s="75"/>
      <c r="C568" s="75"/>
      <c r="D568" s="75"/>
      <c r="E568" s="75"/>
      <c r="F568" s="75"/>
      <c r="G568" s="75"/>
      <c r="H568" s="75"/>
      <c r="I568" s="75"/>
      <c r="J568" s="80"/>
      <c r="K568" s="75"/>
      <c r="L568" s="75"/>
      <c r="M568" s="75"/>
      <c r="N568" s="75"/>
      <c r="O568" s="75"/>
      <c r="P568" s="75"/>
      <c r="Q568" s="75"/>
      <c r="R568" s="75"/>
      <c r="S568" s="75"/>
      <c r="T568" s="75"/>
      <c r="U568" s="75"/>
      <c r="V568" s="75"/>
      <c r="W568" s="75"/>
      <c r="X568" s="75"/>
      <c r="Y568" s="75"/>
      <c r="Z568" s="75"/>
      <c r="AA568" s="75"/>
      <c r="AB568" s="75"/>
      <c r="AC568" s="75"/>
      <c r="AD568" s="75"/>
      <c r="AE568" s="75"/>
      <c r="AF568" s="75"/>
      <c r="AG568" s="75"/>
      <c r="AH568" s="75"/>
      <c r="AI568" s="75"/>
      <c r="AJ568" s="75"/>
      <c r="AK568" s="75"/>
      <c r="AL568" s="75"/>
      <c r="AM568" s="75"/>
      <c r="AN568" s="75"/>
      <c r="AO568" s="75"/>
      <c r="AP568" s="75"/>
      <c r="AQ568" s="75"/>
      <c r="AR568" s="75"/>
      <c r="AS568" s="75"/>
      <c r="AT568" s="75"/>
      <c r="AU568" s="75"/>
      <c r="AV568" s="75"/>
      <c r="AW568" s="75"/>
      <c r="AX568" s="75"/>
      <c r="AY568" s="75"/>
      <c r="AZ568" s="75"/>
    </row>
    <row r="569" spans="1:52" s="117" customFormat="1" hidden="1" x14ac:dyDescent="0.2">
      <c r="A569" s="118"/>
      <c r="B569" s="75"/>
      <c r="C569" s="75"/>
      <c r="D569" s="75"/>
      <c r="E569" s="75"/>
      <c r="F569" s="75"/>
      <c r="G569" s="75"/>
      <c r="H569" s="75"/>
      <c r="I569" s="75"/>
      <c r="J569" s="80"/>
      <c r="K569" s="75"/>
      <c r="L569" s="75"/>
      <c r="M569" s="75"/>
      <c r="N569" s="75"/>
      <c r="O569" s="75"/>
      <c r="P569" s="75"/>
      <c r="Q569" s="75"/>
      <c r="R569" s="75"/>
      <c r="S569" s="75"/>
      <c r="T569" s="75"/>
      <c r="U569" s="75"/>
      <c r="V569" s="75"/>
      <c r="W569" s="75"/>
      <c r="X569" s="75"/>
      <c r="Y569" s="75"/>
      <c r="Z569" s="75"/>
      <c r="AA569" s="75"/>
      <c r="AB569" s="75"/>
      <c r="AC569" s="75"/>
      <c r="AD569" s="75"/>
      <c r="AE569" s="75"/>
      <c r="AF569" s="75"/>
      <c r="AG569" s="75"/>
      <c r="AH569" s="75"/>
      <c r="AI569" s="75"/>
      <c r="AJ569" s="75"/>
      <c r="AK569" s="75"/>
      <c r="AL569" s="75"/>
      <c r="AM569" s="75"/>
      <c r="AN569" s="75"/>
      <c r="AO569" s="75"/>
      <c r="AP569" s="75"/>
      <c r="AQ569" s="75"/>
      <c r="AR569" s="75"/>
      <c r="AS569" s="75"/>
      <c r="AT569" s="75"/>
      <c r="AU569" s="75"/>
      <c r="AV569" s="75"/>
      <c r="AW569" s="75"/>
      <c r="AX569" s="75"/>
      <c r="AY569" s="75"/>
      <c r="AZ569" s="75"/>
    </row>
    <row r="570" spans="1:52" s="117" customFormat="1" hidden="1" x14ac:dyDescent="0.2">
      <c r="A570" s="118"/>
      <c r="B570" s="75"/>
      <c r="C570" s="75"/>
      <c r="D570" s="75"/>
      <c r="E570" s="75"/>
      <c r="F570" s="75"/>
      <c r="G570" s="75"/>
      <c r="H570" s="75"/>
      <c r="I570" s="75"/>
      <c r="J570" s="80"/>
      <c r="K570" s="75"/>
      <c r="L570" s="75"/>
      <c r="M570" s="75"/>
      <c r="N570" s="75"/>
      <c r="O570" s="75"/>
      <c r="P570" s="75"/>
      <c r="Q570" s="75"/>
      <c r="R570" s="75"/>
      <c r="S570" s="75"/>
      <c r="T570" s="75"/>
      <c r="U570" s="75"/>
      <c r="V570" s="75"/>
      <c r="W570" s="75"/>
      <c r="X570" s="75"/>
      <c r="Y570" s="75"/>
      <c r="Z570" s="75"/>
      <c r="AA570" s="75"/>
      <c r="AB570" s="75"/>
      <c r="AC570" s="75"/>
      <c r="AD570" s="75"/>
      <c r="AE570" s="75"/>
      <c r="AF570" s="75"/>
      <c r="AG570" s="75"/>
      <c r="AH570" s="75"/>
      <c r="AI570" s="75"/>
      <c r="AJ570" s="75"/>
      <c r="AK570" s="75"/>
      <c r="AL570" s="75"/>
      <c r="AM570" s="75"/>
      <c r="AN570" s="75"/>
      <c r="AO570" s="75"/>
      <c r="AP570" s="75"/>
      <c r="AQ570" s="75"/>
      <c r="AR570" s="75"/>
      <c r="AS570" s="75"/>
      <c r="AT570" s="75"/>
      <c r="AU570" s="75"/>
      <c r="AV570" s="75"/>
      <c r="AW570" s="75"/>
      <c r="AX570" s="75"/>
      <c r="AY570" s="75"/>
      <c r="AZ570" s="75"/>
    </row>
    <row r="571" spans="1:52" s="117" customFormat="1" hidden="1" x14ac:dyDescent="0.2">
      <c r="A571" s="118"/>
      <c r="B571" s="75"/>
      <c r="C571" s="75"/>
      <c r="D571" s="75"/>
      <c r="E571" s="75"/>
      <c r="F571" s="75"/>
      <c r="G571" s="75"/>
      <c r="H571" s="75"/>
      <c r="I571" s="75"/>
      <c r="J571" s="80"/>
      <c r="K571" s="75"/>
      <c r="L571" s="75"/>
      <c r="M571" s="75"/>
      <c r="N571" s="75"/>
      <c r="O571" s="75"/>
      <c r="P571" s="75"/>
      <c r="Q571" s="75"/>
      <c r="R571" s="75"/>
      <c r="S571" s="75"/>
      <c r="T571" s="75"/>
      <c r="U571" s="75"/>
      <c r="V571" s="75"/>
      <c r="W571" s="75"/>
      <c r="X571" s="75"/>
      <c r="Y571" s="75"/>
      <c r="Z571" s="75"/>
      <c r="AA571" s="75"/>
      <c r="AB571" s="75"/>
      <c r="AC571" s="75"/>
      <c r="AD571" s="75"/>
      <c r="AE571" s="75"/>
      <c r="AF571" s="75"/>
      <c r="AG571" s="75"/>
      <c r="AH571" s="75"/>
      <c r="AI571" s="75"/>
      <c r="AJ571" s="75"/>
      <c r="AK571" s="75"/>
      <c r="AL571" s="75"/>
      <c r="AM571" s="75"/>
      <c r="AN571" s="75"/>
      <c r="AO571" s="75"/>
      <c r="AP571" s="75"/>
      <c r="AQ571" s="75"/>
      <c r="AR571" s="75"/>
      <c r="AS571" s="75"/>
      <c r="AT571" s="75"/>
      <c r="AU571" s="75"/>
      <c r="AV571" s="75"/>
      <c r="AW571" s="75"/>
      <c r="AX571" s="75"/>
      <c r="AY571" s="75"/>
      <c r="AZ571" s="75"/>
    </row>
    <row r="572" spans="1:52" s="117" customFormat="1" hidden="1" x14ac:dyDescent="0.2">
      <c r="A572" s="118"/>
      <c r="B572" s="75"/>
      <c r="C572" s="75"/>
      <c r="D572" s="75"/>
      <c r="E572" s="75"/>
      <c r="F572" s="75"/>
      <c r="G572" s="75"/>
      <c r="H572" s="75"/>
      <c r="I572" s="75"/>
      <c r="J572" s="80"/>
      <c r="K572" s="75"/>
      <c r="L572" s="75"/>
      <c r="M572" s="75"/>
      <c r="N572" s="75"/>
      <c r="O572" s="75"/>
      <c r="P572" s="75"/>
      <c r="Q572" s="75"/>
      <c r="R572" s="75"/>
      <c r="S572" s="75"/>
      <c r="T572" s="75"/>
      <c r="U572" s="75"/>
      <c r="V572" s="75"/>
      <c r="W572" s="75"/>
      <c r="X572" s="75"/>
      <c r="Y572" s="75"/>
      <c r="Z572" s="75"/>
      <c r="AA572" s="75"/>
      <c r="AB572" s="75"/>
      <c r="AC572" s="75"/>
      <c r="AD572" s="75"/>
      <c r="AE572" s="75"/>
      <c r="AF572" s="75"/>
      <c r="AG572" s="75"/>
      <c r="AH572" s="75"/>
      <c r="AI572" s="75"/>
      <c r="AJ572" s="75"/>
      <c r="AK572" s="75"/>
      <c r="AL572" s="75"/>
      <c r="AM572" s="75"/>
      <c r="AN572" s="75"/>
      <c r="AO572" s="75"/>
      <c r="AP572" s="75"/>
      <c r="AQ572" s="75"/>
      <c r="AR572" s="75"/>
      <c r="AS572" s="75"/>
      <c r="AT572" s="75"/>
      <c r="AU572" s="75"/>
      <c r="AV572" s="75"/>
      <c r="AW572" s="75"/>
      <c r="AX572" s="75"/>
      <c r="AY572" s="75"/>
      <c r="AZ572" s="75"/>
    </row>
    <row r="573" spans="1:52" s="117" customFormat="1" hidden="1" x14ac:dyDescent="0.2">
      <c r="A573" s="118"/>
      <c r="B573" s="75"/>
      <c r="C573" s="75"/>
      <c r="D573" s="75"/>
      <c r="E573" s="75"/>
      <c r="F573" s="75"/>
      <c r="G573" s="75"/>
      <c r="H573" s="75"/>
      <c r="I573" s="75"/>
      <c r="J573" s="80"/>
      <c r="K573" s="75"/>
      <c r="L573" s="75"/>
      <c r="M573" s="75"/>
      <c r="N573" s="75"/>
      <c r="O573" s="75"/>
      <c r="P573" s="75"/>
      <c r="Q573" s="75"/>
      <c r="R573" s="75"/>
      <c r="S573" s="75"/>
      <c r="T573" s="75"/>
      <c r="U573" s="75"/>
      <c r="V573" s="75"/>
      <c r="W573" s="75"/>
      <c r="X573" s="75"/>
      <c r="Y573" s="75"/>
      <c r="Z573" s="75"/>
      <c r="AA573" s="75"/>
      <c r="AB573" s="75"/>
      <c r="AC573" s="75"/>
      <c r="AD573" s="75"/>
      <c r="AE573" s="75"/>
      <c r="AF573" s="75"/>
      <c r="AG573" s="75"/>
      <c r="AH573" s="75"/>
      <c r="AI573" s="75"/>
      <c r="AJ573" s="75"/>
      <c r="AK573" s="75"/>
      <c r="AL573" s="75"/>
      <c r="AM573" s="75"/>
      <c r="AN573" s="75"/>
      <c r="AO573" s="75"/>
      <c r="AP573" s="75"/>
      <c r="AQ573" s="75"/>
      <c r="AR573" s="75"/>
      <c r="AS573" s="75"/>
      <c r="AT573" s="75"/>
      <c r="AU573" s="75"/>
      <c r="AV573" s="75"/>
      <c r="AW573" s="75"/>
      <c r="AX573" s="75"/>
      <c r="AY573" s="75"/>
      <c r="AZ573" s="75"/>
    </row>
    <row r="574" spans="1:52" s="117" customFormat="1" hidden="1" x14ac:dyDescent="0.2">
      <c r="A574" s="118"/>
      <c r="B574" s="75"/>
      <c r="C574" s="75"/>
      <c r="D574" s="75"/>
      <c r="E574" s="75"/>
      <c r="F574" s="75"/>
      <c r="G574" s="75"/>
      <c r="H574" s="75"/>
      <c r="I574" s="75"/>
      <c r="J574" s="80"/>
      <c r="K574" s="75"/>
      <c r="L574" s="75"/>
      <c r="M574" s="75"/>
      <c r="N574" s="75"/>
      <c r="O574" s="75"/>
      <c r="P574" s="75"/>
      <c r="Q574" s="75"/>
      <c r="R574" s="75"/>
      <c r="S574" s="75"/>
      <c r="T574" s="75"/>
      <c r="U574" s="75"/>
      <c r="V574" s="75"/>
      <c r="W574" s="75"/>
      <c r="X574" s="75"/>
      <c r="Y574" s="75"/>
      <c r="Z574" s="75"/>
      <c r="AA574" s="75"/>
      <c r="AB574" s="75"/>
      <c r="AC574" s="75"/>
      <c r="AD574" s="75"/>
      <c r="AE574" s="75"/>
      <c r="AF574" s="75"/>
      <c r="AG574" s="75"/>
      <c r="AH574" s="75"/>
      <c r="AI574" s="75"/>
      <c r="AJ574" s="75"/>
      <c r="AK574" s="75"/>
      <c r="AL574" s="75"/>
      <c r="AM574" s="75"/>
      <c r="AN574" s="75"/>
      <c r="AO574" s="75"/>
      <c r="AP574" s="75"/>
      <c r="AQ574" s="75"/>
      <c r="AR574" s="75"/>
      <c r="AS574" s="75"/>
      <c r="AT574" s="75"/>
      <c r="AU574" s="75"/>
      <c r="AV574" s="75"/>
      <c r="AW574" s="75"/>
      <c r="AX574" s="75"/>
      <c r="AY574" s="75"/>
      <c r="AZ574" s="75"/>
    </row>
    <row r="575" spans="1:52" s="117" customFormat="1" hidden="1" x14ac:dyDescent="0.2">
      <c r="A575" s="118"/>
      <c r="B575" s="75"/>
      <c r="C575" s="75"/>
      <c r="D575" s="75"/>
      <c r="E575" s="75"/>
      <c r="F575" s="75"/>
      <c r="G575" s="75"/>
      <c r="H575" s="75"/>
      <c r="I575" s="75"/>
      <c r="J575" s="80"/>
      <c r="K575" s="75"/>
      <c r="L575" s="75"/>
      <c r="M575" s="75"/>
      <c r="N575" s="75"/>
      <c r="O575" s="75"/>
      <c r="P575" s="75"/>
      <c r="Q575" s="75"/>
      <c r="R575" s="75"/>
      <c r="S575" s="75"/>
      <c r="T575" s="75"/>
      <c r="U575" s="75"/>
      <c r="V575" s="75"/>
      <c r="W575" s="75"/>
      <c r="X575" s="75"/>
      <c r="Y575" s="75"/>
      <c r="Z575" s="75"/>
      <c r="AA575" s="75"/>
      <c r="AB575" s="75"/>
      <c r="AC575" s="75"/>
      <c r="AD575" s="75"/>
      <c r="AE575" s="75"/>
      <c r="AF575" s="75"/>
      <c r="AG575" s="75"/>
      <c r="AH575" s="75"/>
      <c r="AI575" s="75"/>
      <c r="AJ575" s="75"/>
      <c r="AK575" s="75"/>
      <c r="AL575" s="75"/>
      <c r="AM575" s="75"/>
      <c r="AN575" s="75"/>
      <c r="AO575" s="75"/>
      <c r="AP575" s="75"/>
      <c r="AQ575" s="75"/>
      <c r="AR575" s="75"/>
      <c r="AS575" s="75"/>
      <c r="AT575" s="75"/>
      <c r="AU575" s="75"/>
      <c r="AV575" s="75"/>
      <c r="AW575" s="75"/>
      <c r="AX575" s="75"/>
      <c r="AY575" s="75"/>
      <c r="AZ575" s="75"/>
    </row>
    <row r="576" spans="1:52" s="117" customFormat="1" hidden="1" x14ac:dyDescent="0.2">
      <c r="A576" s="118"/>
      <c r="B576" s="75"/>
      <c r="C576" s="75"/>
      <c r="D576" s="75"/>
      <c r="E576" s="75"/>
      <c r="F576" s="75"/>
      <c r="G576" s="75"/>
      <c r="H576" s="75"/>
      <c r="I576" s="75"/>
      <c r="J576" s="80"/>
      <c r="K576" s="75"/>
      <c r="L576" s="75"/>
      <c r="M576" s="75"/>
      <c r="N576" s="75"/>
      <c r="O576" s="75"/>
      <c r="P576" s="75"/>
      <c r="Q576" s="75"/>
      <c r="R576" s="75"/>
      <c r="S576" s="75"/>
      <c r="T576" s="75"/>
      <c r="U576" s="75"/>
      <c r="V576" s="75"/>
      <c r="W576" s="75"/>
      <c r="X576" s="75"/>
      <c r="Y576" s="75"/>
      <c r="Z576" s="75"/>
      <c r="AA576" s="75"/>
      <c r="AB576" s="75"/>
      <c r="AC576" s="75"/>
      <c r="AD576" s="75"/>
      <c r="AE576" s="75"/>
      <c r="AF576" s="75"/>
      <c r="AG576" s="75"/>
      <c r="AH576" s="75"/>
      <c r="AI576" s="75"/>
      <c r="AJ576" s="75"/>
      <c r="AK576" s="75"/>
      <c r="AL576" s="75"/>
      <c r="AM576" s="75"/>
      <c r="AN576" s="75"/>
      <c r="AO576" s="75"/>
      <c r="AP576" s="75"/>
      <c r="AQ576" s="75"/>
      <c r="AR576" s="75"/>
      <c r="AS576" s="75"/>
      <c r="AT576" s="75"/>
      <c r="AU576" s="75"/>
      <c r="AV576" s="75"/>
      <c r="AW576" s="75"/>
      <c r="AX576" s="75"/>
      <c r="AY576" s="75"/>
      <c r="AZ576" s="75"/>
    </row>
    <row r="577" spans="1:52" s="117" customFormat="1" hidden="1" x14ac:dyDescent="0.2">
      <c r="A577" s="118"/>
      <c r="B577" s="75"/>
      <c r="C577" s="75"/>
      <c r="D577" s="75"/>
      <c r="E577" s="75"/>
      <c r="F577" s="75"/>
      <c r="G577" s="75"/>
      <c r="H577" s="75"/>
      <c r="I577" s="75"/>
      <c r="J577" s="80"/>
      <c r="K577" s="75"/>
      <c r="L577" s="75"/>
      <c r="M577" s="75"/>
      <c r="N577" s="75"/>
      <c r="O577" s="75"/>
      <c r="P577" s="75"/>
      <c r="Q577" s="75"/>
      <c r="R577" s="75"/>
      <c r="S577" s="75"/>
      <c r="T577" s="75"/>
      <c r="U577" s="75"/>
      <c r="V577" s="75"/>
      <c r="W577" s="75"/>
      <c r="X577" s="75"/>
      <c r="Y577" s="75"/>
      <c r="Z577" s="75"/>
      <c r="AA577" s="75"/>
      <c r="AB577" s="75"/>
      <c r="AC577" s="75"/>
      <c r="AD577" s="75"/>
      <c r="AE577" s="75"/>
      <c r="AF577" s="75"/>
      <c r="AG577" s="75"/>
      <c r="AH577" s="75"/>
      <c r="AI577" s="75"/>
      <c r="AJ577" s="75"/>
      <c r="AK577" s="75"/>
      <c r="AL577" s="75"/>
      <c r="AM577" s="75"/>
      <c r="AN577" s="75"/>
      <c r="AO577" s="75"/>
      <c r="AP577" s="75"/>
      <c r="AQ577" s="75"/>
      <c r="AR577" s="75"/>
      <c r="AS577" s="75"/>
      <c r="AT577" s="75"/>
      <c r="AU577" s="75"/>
      <c r="AV577" s="75"/>
      <c r="AW577" s="75"/>
      <c r="AX577" s="75"/>
      <c r="AY577" s="75"/>
      <c r="AZ577" s="75"/>
    </row>
    <row r="578" spans="1:52" s="117" customFormat="1" hidden="1" x14ac:dyDescent="0.2">
      <c r="A578" s="118"/>
      <c r="B578" s="75"/>
      <c r="C578" s="75"/>
      <c r="D578" s="75"/>
      <c r="E578" s="75"/>
      <c r="F578" s="75"/>
      <c r="G578" s="75"/>
      <c r="H578" s="75"/>
      <c r="I578" s="75"/>
      <c r="J578" s="80"/>
      <c r="K578" s="75"/>
      <c r="L578" s="75"/>
      <c r="M578" s="75"/>
      <c r="N578" s="75"/>
      <c r="O578" s="75"/>
      <c r="P578" s="75"/>
      <c r="Q578" s="75"/>
      <c r="R578" s="75"/>
      <c r="S578" s="75"/>
      <c r="T578" s="75"/>
      <c r="U578" s="75"/>
      <c r="V578" s="75"/>
      <c r="W578" s="75"/>
      <c r="X578" s="75"/>
      <c r="Y578" s="75"/>
      <c r="Z578" s="75"/>
      <c r="AA578" s="75"/>
      <c r="AB578" s="75"/>
      <c r="AC578" s="75"/>
      <c r="AD578" s="75"/>
      <c r="AE578" s="75"/>
      <c r="AF578" s="75"/>
      <c r="AG578" s="75"/>
      <c r="AH578" s="75"/>
      <c r="AI578" s="75"/>
      <c r="AJ578" s="75"/>
      <c r="AK578" s="75"/>
      <c r="AL578" s="75"/>
      <c r="AM578" s="75"/>
      <c r="AN578" s="75"/>
      <c r="AO578" s="75"/>
      <c r="AP578" s="75"/>
      <c r="AQ578" s="75"/>
      <c r="AR578" s="75"/>
      <c r="AS578" s="75"/>
      <c r="AT578" s="75"/>
      <c r="AU578" s="75"/>
      <c r="AV578" s="75"/>
      <c r="AW578" s="75"/>
      <c r="AX578" s="75"/>
      <c r="AY578" s="75"/>
      <c r="AZ578" s="75"/>
    </row>
    <row r="579" spans="1:52" s="117" customFormat="1" hidden="1" x14ac:dyDescent="0.2">
      <c r="A579" s="118"/>
      <c r="B579" s="75"/>
      <c r="C579" s="75"/>
      <c r="D579" s="75"/>
      <c r="E579" s="75"/>
      <c r="F579" s="75"/>
      <c r="G579" s="75"/>
      <c r="H579" s="75"/>
      <c r="I579" s="75"/>
      <c r="J579" s="80"/>
      <c r="K579" s="75"/>
      <c r="L579" s="75"/>
      <c r="M579" s="75"/>
      <c r="N579" s="75"/>
      <c r="O579" s="75"/>
      <c r="P579" s="75"/>
      <c r="Q579" s="75"/>
      <c r="R579" s="75"/>
      <c r="S579" s="75"/>
      <c r="T579" s="75"/>
      <c r="U579" s="75"/>
      <c r="V579" s="75"/>
      <c r="W579" s="75"/>
      <c r="X579" s="75"/>
      <c r="Y579" s="75"/>
      <c r="Z579" s="75"/>
      <c r="AA579" s="75"/>
      <c r="AB579" s="75"/>
      <c r="AC579" s="75"/>
      <c r="AD579" s="75"/>
      <c r="AE579" s="75"/>
      <c r="AF579" s="75"/>
      <c r="AG579" s="75"/>
      <c r="AH579" s="75"/>
      <c r="AI579" s="75"/>
      <c r="AJ579" s="75"/>
      <c r="AK579" s="75"/>
      <c r="AL579" s="75"/>
      <c r="AM579" s="75"/>
      <c r="AN579" s="75"/>
      <c r="AO579" s="75"/>
      <c r="AP579" s="75"/>
      <c r="AQ579" s="75"/>
      <c r="AR579" s="75"/>
      <c r="AS579" s="75"/>
      <c r="AT579" s="75"/>
      <c r="AU579" s="75"/>
      <c r="AV579" s="75"/>
      <c r="AW579" s="75"/>
      <c r="AX579" s="75"/>
      <c r="AY579" s="75"/>
      <c r="AZ579" s="75"/>
    </row>
    <row r="580" spans="1:52" s="117" customFormat="1" hidden="1" x14ac:dyDescent="0.2">
      <c r="A580" s="118"/>
      <c r="B580" s="75"/>
      <c r="C580" s="75"/>
      <c r="D580" s="75"/>
      <c r="E580" s="75"/>
      <c r="F580" s="75"/>
      <c r="G580" s="75"/>
      <c r="H580" s="75"/>
      <c r="I580" s="75"/>
      <c r="J580" s="80"/>
      <c r="K580" s="75"/>
      <c r="L580" s="75"/>
      <c r="M580" s="75"/>
      <c r="N580" s="75"/>
      <c r="O580" s="75"/>
      <c r="P580" s="75"/>
      <c r="Q580" s="75"/>
      <c r="R580" s="75"/>
      <c r="S580" s="75"/>
      <c r="T580" s="75"/>
      <c r="U580" s="75"/>
      <c r="V580" s="75"/>
      <c r="W580" s="75"/>
      <c r="X580" s="75"/>
      <c r="Y580" s="75"/>
      <c r="Z580" s="75"/>
      <c r="AA580" s="75"/>
      <c r="AB580" s="75"/>
      <c r="AC580" s="75"/>
      <c r="AD580" s="75"/>
      <c r="AE580" s="75"/>
      <c r="AF580" s="75"/>
      <c r="AG580" s="75"/>
      <c r="AH580" s="75"/>
      <c r="AI580" s="75"/>
      <c r="AJ580" s="75"/>
      <c r="AK580" s="75"/>
      <c r="AL580" s="75"/>
      <c r="AM580" s="75"/>
      <c r="AN580" s="75"/>
      <c r="AO580" s="75"/>
      <c r="AP580" s="75"/>
      <c r="AQ580" s="75"/>
      <c r="AR580" s="75"/>
      <c r="AS580" s="75"/>
      <c r="AT580" s="75"/>
      <c r="AU580" s="75"/>
      <c r="AV580" s="75"/>
      <c r="AW580" s="75"/>
      <c r="AX580" s="75"/>
      <c r="AY580" s="75"/>
      <c r="AZ580" s="75"/>
    </row>
    <row r="581" spans="1:52" s="117" customFormat="1" hidden="1" x14ac:dyDescent="0.2">
      <c r="A581" s="118"/>
      <c r="B581" s="75"/>
      <c r="C581" s="75"/>
      <c r="D581" s="75"/>
      <c r="E581" s="75"/>
      <c r="F581" s="75"/>
      <c r="G581" s="75"/>
      <c r="H581" s="75"/>
      <c r="I581" s="75"/>
      <c r="J581" s="80"/>
      <c r="K581" s="75"/>
      <c r="L581" s="75"/>
      <c r="M581" s="75"/>
      <c r="N581" s="75"/>
      <c r="O581" s="75"/>
      <c r="P581" s="75"/>
      <c r="Q581" s="75"/>
      <c r="R581" s="75"/>
      <c r="S581" s="75"/>
      <c r="T581" s="75"/>
      <c r="U581" s="75"/>
      <c r="V581" s="75"/>
      <c r="W581" s="75"/>
      <c r="X581" s="75"/>
      <c r="Y581" s="75"/>
      <c r="Z581" s="75"/>
      <c r="AA581" s="75"/>
      <c r="AB581" s="75"/>
      <c r="AC581" s="75"/>
      <c r="AD581" s="75"/>
      <c r="AE581" s="75"/>
      <c r="AF581" s="75"/>
      <c r="AG581" s="75"/>
      <c r="AH581" s="75"/>
      <c r="AI581" s="75"/>
      <c r="AJ581" s="75"/>
      <c r="AK581" s="75"/>
      <c r="AL581" s="75"/>
      <c r="AM581" s="75"/>
      <c r="AN581" s="75"/>
      <c r="AO581" s="75"/>
      <c r="AP581" s="75"/>
      <c r="AQ581" s="75"/>
      <c r="AR581" s="75"/>
      <c r="AS581" s="75"/>
      <c r="AT581" s="75"/>
      <c r="AU581" s="75"/>
      <c r="AV581" s="75"/>
      <c r="AW581" s="75"/>
      <c r="AX581" s="75"/>
      <c r="AY581" s="75"/>
      <c r="AZ581" s="75"/>
    </row>
    <row r="582" spans="1:52" s="117" customFormat="1" hidden="1" x14ac:dyDescent="0.2">
      <c r="A582" s="118"/>
      <c r="B582" s="75"/>
      <c r="C582" s="75"/>
      <c r="D582" s="75"/>
      <c r="E582" s="75"/>
      <c r="F582" s="75"/>
      <c r="G582" s="75"/>
      <c r="H582" s="75"/>
      <c r="I582" s="75"/>
      <c r="J582" s="80"/>
      <c r="K582" s="75"/>
      <c r="L582" s="75"/>
      <c r="M582" s="75"/>
      <c r="N582" s="75"/>
      <c r="O582" s="75"/>
      <c r="P582" s="75"/>
      <c r="Q582" s="75"/>
      <c r="R582" s="75"/>
      <c r="S582" s="75"/>
      <c r="T582" s="75"/>
      <c r="U582" s="75"/>
      <c r="V582" s="75"/>
      <c r="W582" s="75"/>
      <c r="X582" s="75"/>
      <c r="Y582" s="75"/>
      <c r="Z582" s="75"/>
      <c r="AA582" s="75"/>
      <c r="AB582" s="75"/>
      <c r="AC582" s="75"/>
      <c r="AD582" s="75"/>
      <c r="AE582" s="75"/>
      <c r="AF582" s="75"/>
      <c r="AG582" s="75"/>
      <c r="AH582" s="75"/>
      <c r="AI582" s="75"/>
      <c r="AJ582" s="75"/>
      <c r="AK582" s="75"/>
      <c r="AL582" s="75"/>
      <c r="AM582" s="75"/>
      <c r="AN582" s="75"/>
      <c r="AO582" s="75"/>
      <c r="AP582" s="75"/>
      <c r="AQ582" s="75"/>
      <c r="AR582" s="75"/>
      <c r="AS582" s="75"/>
      <c r="AT582" s="75"/>
      <c r="AU582" s="75"/>
      <c r="AV582" s="75"/>
      <c r="AW582" s="75"/>
      <c r="AX582" s="75"/>
      <c r="AY582" s="75"/>
      <c r="AZ582" s="75"/>
    </row>
    <row r="583" spans="1:52" s="117" customFormat="1" hidden="1" x14ac:dyDescent="0.2">
      <c r="A583" s="118"/>
      <c r="B583" s="75"/>
      <c r="C583" s="75"/>
      <c r="D583" s="75"/>
      <c r="E583" s="75"/>
      <c r="F583" s="75"/>
      <c r="G583" s="75"/>
      <c r="H583" s="75"/>
      <c r="I583" s="75"/>
      <c r="J583" s="80"/>
      <c r="K583" s="75"/>
      <c r="L583" s="75"/>
      <c r="M583" s="75"/>
      <c r="N583" s="75"/>
      <c r="O583" s="75"/>
      <c r="P583" s="75"/>
      <c r="Q583" s="75"/>
      <c r="R583" s="75"/>
      <c r="S583" s="75"/>
      <c r="T583" s="75"/>
      <c r="U583" s="75"/>
      <c r="V583" s="75"/>
      <c r="W583" s="75"/>
      <c r="X583" s="75"/>
      <c r="Y583" s="75"/>
      <c r="Z583" s="75"/>
      <c r="AA583" s="75"/>
      <c r="AB583" s="75"/>
      <c r="AC583" s="75"/>
      <c r="AD583" s="75"/>
      <c r="AE583" s="75"/>
      <c r="AF583" s="75"/>
      <c r="AG583" s="75"/>
      <c r="AH583" s="75"/>
      <c r="AI583" s="75"/>
      <c r="AJ583" s="75"/>
      <c r="AK583" s="75"/>
      <c r="AL583" s="75"/>
      <c r="AM583" s="75"/>
      <c r="AN583" s="75"/>
      <c r="AO583" s="75"/>
      <c r="AP583" s="75"/>
      <c r="AQ583" s="75"/>
      <c r="AR583" s="75"/>
      <c r="AS583" s="75"/>
      <c r="AT583" s="75"/>
      <c r="AU583" s="75"/>
      <c r="AV583" s="75"/>
      <c r="AW583" s="75"/>
      <c r="AX583" s="75"/>
      <c r="AY583" s="75"/>
      <c r="AZ583" s="75"/>
    </row>
    <row r="584" spans="1:52" s="117" customFormat="1" hidden="1" x14ac:dyDescent="0.2">
      <c r="A584" s="118"/>
      <c r="B584" s="75"/>
      <c r="C584" s="75"/>
      <c r="D584" s="75"/>
      <c r="E584" s="75"/>
      <c r="F584" s="75"/>
      <c r="G584" s="75"/>
      <c r="H584" s="75"/>
      <c r="I584" s="75"/>
      <c r="J584" s="80"/>
      <c r="K584" s="75"/>
      <c r="L584" s="75"/>
      <c r="M584" s="75"/>
      <c r="N584" s="75"/>
      <c r="O584" s="75"/>
      <c r="P584" s="75"/>
      <c r="Q584" s="75"/>
      <c r="R584" s="75"/>
      <c r="S584" s="75"/>
      <c r="T584" s="75"/>
      <c r="U584" s="75"/>
      <c r="V584" s="75"/>
      <c r="W584" s="75"/>
      <c r="X584" s="75"/>
      <c r="Y584" s="75"/>
      <c r="Z584" s="75"/>
      <c r="AA584" s="75"/>
      <c r="AB584" s="75"/>
      <c r="AC584" s="75"/>
      <c r="AD584" s="75"/>
      <c r="AE584" s="75"/>
      <c r="AF584" s="75"/>
      <c r="AG584" s="75"/>
      <c r="AH584" s="75"/>
      <c r="AI584" s="75"/>
      <c r="AJ584" s="75"/>
      <c r="AK584" s="75"/>
      <c r="AL584" s="75"/>
      <c r="AM584" s="75"/>
      <c r="AN584" s="75"/>
      <c r="AO584" s="75"/>
      <c r="AP584" s="75"/>
      <c r="AQ584" s="75"/>
      <c r="AR584" s="75"/>
      <c r="AS584" s="75"/>
      <c r="AT584" s="75"/>
      <c r="AU584" s="75"/>
      <c r="AV584" s="75"/>
      <c r="AW584" s="75"/>
      <c r="AX584" s="75"/>
      <c r="AY584" s="75"/>
      <c r="AZ584" s="75"/>
    </row>
    <row r="585" spans="1:52" hidden="1" x14ac:dyDescent="0.2"/>
    <row r="586" spans="1:52" hidden="1" x14ac:dyDescent="0.2"/>
    <row r="587" spans="1:52" hidden="1" x14ac:dyDescent="0.2"/>
    <row r="588" spans="1:52" hidden="1" x14ac:dyDescent="0.2"/>
    <row r="589" spans="1:52" hidden="1" x14ac:dyDescent="0.2"/>
    <row r="590" spans="1:52" hidden="1" x14ac:dyDescent="0.2"/>
  </sheetData>
  <sheetProtection autoFilter="0"/>
  <mergeCells count="11">
    <mergeCell ref="B3:I4"/>
    <mergeCell ref="B14:I14"/>
    <mergeCell ref="B7:G7"/>
    <mergeCell ref="B9:F9"/>
    <mergeCell ref="B10:F10"/>
    <mergeCell ref="B11:F11"/>
    <mergeCell ref="B6:G6"/>
    <mergeCell ref="H6:H13"/>
    <mergeCell ref="B12:F12"/>
    <mergeCell ref="B13:F13"/>
    <mergeCell ref="B8:G8"/>
  </mergeCells>
  <conditionalFormatting sqref="O3:XFD3">
    <cfRule type="cellIs" dxfId="19" priority="1" operator="equal">
      <formula>0</formula>
    </cfRule>
  </conditionalFormatting>
  <pageMargins left="0.23622047244094491" right="0.23622047244094491" top="0.43" bottom="0.38" header="0.31496062992125984" footer="0.31496062992125984"/>
  <pageSetup paperSize="9" orientation="portrait" r:id="rId1"/>
  <ignoredErrors>
    <ignoredError sqref="I7:I8"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M598"/>
  <sheetViews>
    <sheetView showGridLines="0" zoomScaleNormal="100" zoomScaleSheetLayoutView="40" workbookViewId="0">
      <selection activeCell="A10" sqref="A10"/>
    </sheetView>
  </sheetViews>
  <sheetFormatPr defaultColWidth="0" defaultRowHeight="15" zeroHeight="1" x14ac:dyDescent="0.25"/>
  <cols>
    <col min="1" max="1" width="8.5703125" style="49" customWidth="1"/>
    <col min="2" max="2" width="19.140625" style="42" customWidth="1"/>
    <col min="3" max="3" width="19.140625" style="72" customWidth="1"/>
    <col min="4" max="6" width="19.140625" style="73" customWidth="1"/>
    <col min="7" max="7" width="9.85546875" style="78" customWidth="1"/>
    <col min="8" max="8" width="9.140625" style="80"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75" hidden="1"/>
  </cols>
  <sheetData>
    <row r="1" spans="1:39" s="80" customFormat="1" ht="15.75" x14ac:dyDescent="0.25">
      <c r="A1" s="49"/>
      <c r="B1" s="49"/>
      <c r="C1" s="76"/>
      <c r="D1" s="112"/>
      <c r="E1" s="77"/>
      <c r="F1" s="77"/>
      <c r="G1" s="78"/>
      <c r="I1"/>
      <c r="J1"/>
      <c r="K1"/>
      <c r="L1"/>
      <c r="M1"/>
    </row>
    <row r="2" spans="1:39" s="80" customFormat="1" x14ac:dyDescent="0.25">
      <c r="A2" s="49"/>
      <c r="B2" s="49"/>
      <c r="C2" s="76"/>
      <c r="D2" s="77"/>
      <c r="E2" s="77"/>
      <c r="F2" s="77"/>
      <c r="G2" s="78"/>
      <c r="I2"/>
      <c r="J2"/>
      <c r="K2"/>
      <c r="L2"/>
      <c r="M2"/>
    </row>
    <row r="3" spans="1:39" s="2" customFormat="1" ht="15" customHeight="1" x14ac:dyDescent="0.25">
      <c r="B3" s="860" t="s">
        <v>535</v>
      </c>
      <c r="C3" s="860"/>
      <c r="D3" s="860"/>
      <c r="E3" s="860"/>
      <c r="F3" s="860"/>
      <c r="G3" s="6"/>
      <c r="H3" s="6"/>
      <c r="I3"/>
      <c r="J3"/>
      <c r="K3"/>
      <c r="L3"/>
      <c r="M3"/>
      <c r="N3" s="6"/>
    </row>
    <row r="4" spans="1:39" s="80" customFormat="1" ht="15" customHeight="1" x14ac:dyDescent="0.25">
      <c r="A4" s="49"/>
      <c r="B4" s="860"/>
      <c r="C4" s="860"/>
      <c r="D4" s="860"/>
      <c r="E4" s="860"/>
      <c r="F4" s="860"/>
      <c r="G4" s="6"/>
      <c r="I4"/>
      <c r="J4"/>
      <c r="K4"/>
      <c r="L4"/>
      <c r="M4"/>
    </row>
    <row r="5" spans="1:39" s="79" customFormat="1" ht="6.75" customHeight="1" thickBot="1" x14ac:dyDescent="0.3">
      <c r="A5" s="49"/>
      <c r="B5" s="618"/>
      <c r="C5" s="619"/>
      <c r="D5" s="620"/>
      <c r="E5" s="620"/>
      <c r="F5" s="620"/>
      <c r="G5" s="78"/>
      <c r="I5"/>
      <c r="J5"/>
      <c r="K5"/>
      <c r="L5"/>
      <c r="M5"/>
    </row>
    <row r="6" spans="1:39" s="74" customFormat="1" ht="30.75" customHeight="1" x14ac:dyDescent="0.25">
      <c r="A6" s="49"/>
      <c r="B6" s="1250" t="s">
        <v>661</v>
      </c>
      <c r="C6" s="1251"/>
      <c r="D6" s="1251"/>
      <c r="E6" s="1251"/>
      <c r="F6" s="1308"/>
      <c r="G6" s="79"/>
    </row>
    <row r="7" spans="1:39" customFormat="1" ht="21" customHeight="1" x14ac:dyDescent="0.25">
      <c r="A7" s="1"/>
      <c r="B7" s="1163" t="s">
        <v>511</v>
      </c>
      <c r="C7" s="1177"/>
      <c r="D7" s="1177"/>
      <c r="E7" s="1177"/>
      <c r="F7" s="1178"/>
      <c r="G7" s="110"/>
      <c r="H7" s="109"/>
      <c r="I7" s="82"/>
      <c r="J7" s="82"/>
      <c r="K7" s="82"/>
      <c r="L7" s="82"/>
      <c r="M7" s="82"/>
      <c r="N7" s="82"/>
    </row>
    <row r="8" spans="1:39" customFormat="1" ht="24" customHeight="1" x14ac:dyDescent="0.25">
      <c r="A8" s="1"/>
      <c r="B8" s="1355" t="s">
        <v>536</v>
      </c>
      <c r="C8" s="1356"/>
      <c r="D8" s="1356"/>
      <c r="E8" s="1356"/>
      <c r="F8" s="1357"/>
      <c r="G8" s="1"/>
    </row>
    <row r="9" spans="1:39" s="74" customFormat="1" ht="62.25" customHeight="1" x14ac:dyDescent="0.25">
      <c r="A9" s="49" t="s">
        <v>461</v>
      </c>
      <c r="B9" s="621" t="s">
        <v>251</v>
      </c>
      <c r="C9" s="622" t="s">
        <v>252</v>
      </c>
      <c r="D9" s="622" t="s">
        <v>253</v>
      </c>
      <c r="E9" s="622" t="s">
        <v>254</v>
      </c>
      <c r="F9" s="623" t="s">
        <v>255</v>
      </c>
      <c r="G9" s="79"/>
    </row>
    <row r="10" spans="1:39" s="74" customFormat="1" ht="37.5" customHeight="1" thickBot="1" x14ac:dyDescent="0.3">
      <c r="A10" s="49" t="s">
        <v>461</v>
      </c>
      <c r="B10" s="624">
        <v>6</v>
      </c>
      <c r="C10" s="625">
        <v>7</v>
      </c>
      <c r="D10" s="625">
        <v>8</v>
      </c>
      <c r="E10" s="625">
        <v>15</v>
      </c>
      <c r="F10" s="626">
        <v>14</v>
      </c>
      <c r="G10" s="113"/>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row>
    <row r="11" spans="1:39" s="1" customFormat="1" ht="15" customHeight="1" x14ac:dyDescent="0.25">
      <c r="B11" s="886" t="s">
        <v>368</v>
      </c>
      <c r="C11" s="886"/>
      <c r="D11" s="886"/>
      <c r="E11" s="886"/>
      <c r="F11" s="886"/>
      <c r="G11" s="29"/>
      <c r="H11" s="29"/>
      <c r="I11" s="29"/>
      <c r="J11" s="29"/>
      <c r="K11" s="29"/>
      <c r="L11" s="29"/>
      <c r="M11" s="29"/>
      <c r="N11" s="29"/>
      <c r="O11" s="29"/>
      <c r="P11" s="29"/>
      <c r="Q11" s="29"/>
      <c r="R11" s="29"/>
      <c r="S11" s="7"/>
      <c r="T11" s="7"/>
      <c r="U11" s="7"/>
      <c r="V11" s="7"/>
      <c r="W11" s="7"/>
      <c r="X11" s="7"/>
      <c r="Y11" s="7"/>
      <c r="Z11" s="7"/>
      <c r="AA11" s="7"/>
      <c r="AB11" s="7"/>
      <c r="AC11" s="7"/>
      <c r="AD11" s="7"/>
      <c r="AE11" s="7"/>
      <c r="AF11" s="7"/>
      <c r="AG11" s="7"/>
      <c r="AH11" s="7"/>
      <c r="AI11" s="7"/>
      <c r="AJ11" s="7"/>
      <c r="AK11" s="7"/>
      <c r="AL11" s="7"/>
      <c r="AM11" s="7"/>
    </row>
    <row r="12" spans="1:39" s="79" customFormat="1" ht="10.5" customHeight="1" x14ac:dyDescent="0.25">
      <c r="A12" s="49"/>
      <c r="B12" s="1"/>
      <c r="C12" s="1"/>
      <c r="D12" s="1"/>
      <c r="E12" s="1"/>
      <c r="F12" s="1"/>
    </row>
    <row r="13" spans="1:39" s="92" customFormat="1" ht="18.75" hidden="1" customHeight="1" x14ac:dyDescent="0.25">
      <c r="A13" s="49"/>
      <c r="B13"/>
      <c r="C13"/>
      <c r="D13"/>
      <c r="E13"/>
      <c r="F13"/>
      <c r="G13" s="80"/>
    </row>
    <row r="14" spans="1:39" s="92" customFormat="1" ht="17.25" hidden="1" customHeight="1" x14ac:dyDescent="0.25">
      <c r="A14" s="49"/>
      <c r="B14"/>
      <c r="C14"/>
      <c r="D14"/>
      <c r="E14"/>
      <c r="F14" s="9"/>
      <c r="G14" s="80"/>
    </row>
    <row r="15" spans="1:39" s="92" customFormat="1" ht="18" hidden="1" customHeight="1" x14ac:dyDescent="0.25">
      <c r="A15" s="49"/>
      <c r="B15"/>
      <c r="C15"/>
      <c r="D15"/>
      <c r="E15"/>
      <c r="F15"/>
      <c r="G15" s="80"/>
    </row>
    <row r="16" spans="1:39" s="92" customFormat="1" ht="16.5" hidden="1" customHeight="1" x14ac:dyDescent="0.25">
      <c r="A16" s="49"/>
      <c r="B16"/>
      <c r="C16"/>
      <c r="D16"/>
      <c r="E16"/>
      <c r="F16"/>
      <c r="G16" s="80"/>
    </row>
    <row r="17" spans="1:7" s="92" customFormat="1" ht="18.75" hidden="1" customHeight="1" x14ac:dyDescent="0.25">
      <c r="A17" s="49"/>
      <c r="B17"/>
      <c r="C17"/>
      <c r="D17"/>
      <c r="E17"/>
      <c r="F17"/>
      <c r="G17" s="80"/>
    </row>
    <row r="18" spans="1:7" s="92" customFormat="1" ht="17.25" hidden="1" customHeight="1" x14ac:dyDescent="0.25">
      <c r="A18" s="49"/>
      <c r="B18"/>
      <c r="C18"/>
      <c r="D18"/>
      <c r="E18"/>
      <c r="F18"/>
      <c r="G18" s="80"/>
    </row>
    <row r="19" spans="1:7" s="92" customFormat="1" ht="18" hidden="1" customHeight="1" x14ac:dyDescent="0.25">
      <c r="A19" s="49"/>
      <c r="B19"/>
      <c r="C19"/>
      <c r="D19"/>
      <c r="E19"/>
      <c r="F19"/>
      <c r="G19" s="80"/>
    </row>
    <row r="20" spans="1:7" s="92" customFormat="1" ht="16.5" hidden="1" customHeight="1" x14ac:dyDescent="0.25">
      <c r="A20" s="49"/>
      <c r="B20"/>
      <c r="C20"/>
      <c r="D20"/>
      <c r="E20"/>
      <c r="F20"/>
      <c r="G20" s="80"/>
    </row>
    <row r="21" spans="1:7" s="92" customFormat="1" ht="18.75" hidden="1" customHeight="1" x14ac:dyDescent="0.25">
      <c r="A21" s="49"/>
      <c r="B21"/>
      <c r="C21"/>
      <c r="D21"/>
      <c r="E21"/>
      <c r="F21"/>
      <c r="G21" s="80"/>
    </row>
    <row r="22" spans="1:7" s="92" customFormat="1" ht="17.25" hidden="1" customHeight="1" x14ac:dyDescent="0.25">
      <c r="A22" s="49"/>
      <c r="B22"/>
      <c r="C22"/>
      <c r="D22"/>
      <c r="E22"/>
      <c r="F22"/>
      <c r="G22" s="80"/>
    </row>
    <row r="23" spans="1:7" s="92" customFormat="1" ht="18" hidden="1" customHeight="1" x14ac:dyDescent="0.25">
      <c r="A23" s="49"/>
      <c r="B23"/>
      <c r="C23"/>
      <c r="D23"/>
      <c r="E23"/>
      <c r="F23"/>
      <c r="G23" s="80"/>
    </row>
    <row r="24" spans="1:7" s="92" customFormat="1" ht="16.5" hidden="1" customHeight="1" x14ac:dyDescent="0.25">
      <c r="A24" s="49"/>
      <c r="B24"/>
      <c r="C24"/>
      <c r="D24"/>
      <c r="E24"/>
      <c r="F24"/>
      <c r="G24" s="80"/>
    </row>
    <row r="25" spans="1:7" s="92" customFormat="1" ht="18.75" hidden="1" customHeight="1" x14ac:dyDescent="0.25">
      <c r="A25" s="49"/>
      <c r="B25"/>
      <c r="C25"/>
      <c r="D25"/>
      <c r="E25"/>
      <c r="F25"/>
      <c r="G25" s="80"/>
    </row>
    <row r="26" spans="1:7" s="92" customFormat="1" ht="17.25" hidden="1" customHeight="1" x14ac:dyDescent="0.25">
      <c r="A26" s="49"/>
      <c r="B26"/>
      <c r="C26"/>
      <c r="D26"/>
      <c r="E26"/>
      <c r="F26"/>
      <c r="G26" s="80"/>
    </row>
    <row r="27" spans="1:7" s="92" customFormat="1" ht="18" hidden="1" customHeight="1" x14ac:dyDescent="0.25">
      <c r="A27" s="49"/>
      <c r="B27"/>
      <c r="C27"/>
      <c r="D27"/>
      <c r="E27"/>
      <c r="F27"/>
      <c r="G27" s="80"/>
    </row>
    <row r="28" spans="1:7" s="92" customFormat="1" ht="16.5" hidden="1" customHeight="1" x14ac:dyDescent="0.25">
      <c r="A28" s="49"/>
      <c r="B28"/>
      <c r="C28"/>
      <c r="D28"/>
      <c r="E28"/>
      <c r="F28"/>
      <c r="G28" s="80"/>
    </row>
    <row r="29" spans="1:7" s="92" customFormat="1" ht="18.75" hidden="1" customHeight="1" x14ac:dyDescent="0.25">
      <c r="A29" s="49"/>
      <c r="B29"/>
      <c r="C29"/>
      <c r="D29"/>
      <c r="E29"/>
      <c r="F29"/>
      <c r="G29" s="80"/>
    </row>
    <row r="30" spans="1:7" s="92" customFormat="1" ht="17.25" hidden="1" customHeight="1" x14ac:dyDescent="0.25">
      <c r="A30" s="49"/>
      <c r="B30"/>
      <c r="C30"/>
      <c r="D30"/>
      <c r="E30"/>
      <c r="F30"/>
      <c r="G30" s="80"/>
    </row>
    <row r="31" spans="1:7" s="92" customFormat="1" ht="18" hidden="1" customHeight="1" x14ac:dyDescent="0.25">
      <c r="A31" s="49"/>
      <c r="B31"/>
      <c r="C31"/>
      <c r="D31"/>
      <c r="E31"/>
      <c r="F31"/>
      <c r="G31" s="80"/>
    </row>
    <row r="32" spans="1:7" s="92" customFormat="1" ht="16.5" hidden="1" customHeight="1" x14ac:dyDescent="0.25">
      <c r="A32" s="49"/>
      <c r="B32"/>
      <c r="C32"/>
      <c r="D32"/>
      <c r="E32"/>
      <c r="F32"/>
      <c r="G32" s="80"/>
    </row>
    <row r="33" spans="1:7" s="92" customFormat="1" ht="18.75" hidden="1" customHeight="1" x14ac:dyDescent="0.25">
      <c r="A33" s="49"/>
      <c r="B33"/>
      <c r="C33"/>
      <c r="D33"/>
      <c r="E33"/>
      <c r="F33"/>
      <c r="G33" s="80"/>
    </row>
    <row r="34" spans="1:7" s="92" customFormat="1" ht="17.25" hidden="1" customHeight="1" x14ac:dyDescent="0.25">
      <c r="A34" s="49"/>
      <c r="B34"/>
      <c r="C34"/>
      <c r="D34"/>
      <c r="E34"/>
      <c r="F34"/>
      <c r="G34" s="80"/>
    </row>
    <row r="35" spans="1:7" s="92" customFormat="1" ht="18" hidden="1" customHeight="1" x14ac:dyDescent="0.25">
      <c r="A35" s="49"/>
      <c r="B35"/>
      <c r="C35"/>
      <c r="D35"/>
      <c r="E35"/>
      <c r="F35"/>
      <c r="G35" s="80"/>
    </row>
    <row r="36" spans="1:7" s="92" customFormat="1" ht="16.5" hidden="1" customHeight="1" x14ac:dyDescent="0.25">
      <c r="A36" s="49"/>
      <c r="B36"/>
      <c r="C36"/>
      <c r="D36"/>
      <c r="E36"/>
      <c r="F36"/>
      <c r="G36" s="80"/>
    </row>
    <row r="37" spans="1:7" s="92" customFormat="1" ht="18.75" hidden="1" customHeight="1" x14ac:dyDescent="0.25">
      <c r="A37" s="49"/>
      <c r="B37"/>
      <c r="C37"/>
      <c r="D37"/>
      <c r="E37"/>
      <c r="F37"/>
      <c r="G37" s="80"/>
    </row>
    <row r="38" spans="1:7" s="92" customFormat="1" ht="17.25" hidden="1" customHeight="1" x14ac:dyDescent="0.25">
      <c r="A38" s="49"/>
      <c r="B38"/>
      <c r="C38"/>
      <c r="D38"/>
      <c r="E38"/>
      <c r="F38"/>
      <c r="G38" s="80"/>
    </row>
    <row r="39" spans="1:7" s="92" customFormat="1" ht="18" hidden="1" customHeight="1" x14ac:dyDescent="0.25">
      <c r="A39" s="49"/>
      <c r="B39"/>
      <c r="C39"/>
      <c r="D39"/>
      <c r="E39"/>
      <c r="F39"/>
      <c r="G39" s="80"/>
    </row>
    <row r="40" spans="1:7" s="92" customFormat="1" ht="16.5" hidden="1" customHeight="1" x14ac:dyDescent="0.25">
      <c r="A40" s="49"/>
      <c r="B40"/>
      <c r="C40"/>
      <c r="D40"/>
      <c r="E40"/>
      <c r="F40"/>
      <c r="G40" s="80"/>
    </row>
    <row r="41" spans="1:7" s="92" customFormat="1" ht="18.75" hidden="1" customHeight="1" x14ac:dyDescent="0.25">
      <c r="A41" s="49"/>
      <c r="B41"/>
      <c r="C41"/>
      <c r="D41"/>
      <c r="E41"/>
      <c r="F41"/>
      <c r="G41" s="80"/>
    </row>
    <row r="42" spans="1:7" s="92" customFormat="1" ht="17.25" hidden="1" customHeight="1" x14ac:dyDescent="0.25">
      <c r="A42" s="49"/>
      <c r="B42"/>
      <c r="C42"/>
      <c r="D42"/>
      <c r="E42"/>
      <c r="F42"/>
      <c r="G42" s="80"/>
    </row>
    <row r="43" spans="1:7" s="92" customFormat="1" ht="18" hidden="1" customHeight="1" x14ac:dyDescent="0.25">
      <c r="A43" s="49"/>
      <c r="B43"/>
      <c r="C43"/>
      <c r="D43"/>
      <c r="E43"/>
      <c r="F43"/>
      <c r="G43" s="80"/>
    </row>
    <row r="44" spans="1:7" s="92" customFormat="1" ht="16.5" hidden="1" customHeight="1" x14ac:dyDescent="0.25">
      <c r="A44" s="49"/>
      <c r="B44"/>
      <c r="C44"/>
      <c r="D44"/>
      <c r="E44"/>
      <c r="F44"/>
      <c r="G44" s="80"/>
    </row>
    <row r="45" spans="1:7" s="92" customFormat="1" ht="18.75" hidden="1" customHeight="1" x14ac:dyDescent="0.25">
      <c r="A45" s="49"/>
      <c r="B45"/>
      <c r="C45"/>
      <c r="D45"/>
      <c r="E45"/>
      <c r="F45"/>
      <c r="G45" s="80"/>
    </row>
    <row r="46" spans="1:7" s="92" customFormat="1" ht="17.25" hidden="1" customHeight="1" x14ac:dyDescent="0.25">
      <c r="A46" s="49"/>
      <c r="B46"/>
      <c r="C46"/>
      <c r="D46"/>
      <c r="E46"/>
      <c r="F46"/>
      <c r="G46" s="80"/>
    </row>
    <row r="47" spans="1:7" s="92" customFormat="1" ht="18" hidden="1" customHeight="1" x14ac:dyDescent="0.25">
      <c r="A47" s="49"/>
      <c r="B47"/>
      <c r="C47"/>
      <c r="D47"/>
      <c r="E47"/>
      <c r="F47"/>
      <c r="G47" s="80"/>
    </row>
    <row r="48" spans="1:7" s="92" customFormat="1" ht="16.5" hidden="1" customHeight="1" x14ac:dyDescent="0.25">
      <c r="A48" s="49"/>
      <c r="B48"/>
      <c r="C48"/>
      <c r="D48"/>
      <c r="E48"/>
      <c r="F48"/>
      <c r="G48" s="80"/>
    </row>
    <row r="49" spans="1:7" s="92" customFormat="1" ht="18.75" hidden="1" customHeight="1" x14ac:dyDescent="0.25">
      <c r="A49" s="49"/>
      <c r="B49"/>
      <c r="C49"/>
      <c r="D49"/>
      <c r="E49"/>
      <c r="F49"/>
      <c r="G49" s="80"/>
    </row>
    <row r="50" spans="1:7" s="92" customFormat="1" ht="17.25" hidden="1" customHeight="1" x14ac:dyDescent="0.25">
      <c r="A50" s="49"/>
      <c r="B50"/>
      <c r="C50"/>
      <c r="D50"/>
      <c r="E50"/>
      <c r="F50"/>
      <c r="G50" s="80"/>
    </row>
    <row r="51" spans="1:7" s="92" customFormat="1" ht="18" hidden="1" customHeight="1" x14ac:dyDescent="0.25">
      <c r="A51" s="49"/>
      <c r="B51"/>
      <c r="C51"/>
      <c r="D51"/>
      <c r="E51"/>
      <c r="F51"/>
      <c r="G51" s="80"/>
    </row>
    <row r="52" spans="1:7" s="92" customFormat="1" ht="16.5" hidden="1" customHeight="1" x14ac:dyDescent="0.25">
      <c r="A52" s="49"/>
      <c r="B52"/>
      <c r="C52"/>
      <c r="D52"/>
      <c r="E52"/>
      <c r="F52"/>
      <c r="G52" s="80"/>
    </row>
    <row r="53" spans="1:7" s="92" customFormat="1" ht="18.75" hidden="1" customHeight="1" x14ac:dyDescent="0.25">
      <c r="A53" s="49"/>
      <c r="B53"/>
      <c r="C53"/>
      <c r="D53"/>
      <c r="E53"/>
      <c r="F53"/>
      <c r="G53" s="80"/>
    </row>
    <row r="54" spans="1:7" s="92" customFormat="1" ht="17.25" hidden="1" customHeight="1" x14ac:dyDescent="0.25">
      <c r="A54" s="49"/>
      <c r="B54"/>
      <c r="C54"/>
      <c r="D54"/>
      <c r="E54"/>
      <c r="F54"/>
      <c r="G54" s="80"/>
    </row>
    <row r="55" spans="1:7" s="92" customFormat="1" ht="18" hidden="1" customHeight="1" x14ac:dyDescent="0.25">
      <c r="A55" s="49"/>
      <c r="B55"/>
      <c r="C55"/>
      <c r="D55"/>
      <c r="E55"/>
      <c r="F55"/>
      <c r="G55" s="80"/>
    </row>
    <row r="56" spans="1:7" s="92" customFormat="1" ht="16.5" hidden="1" customHeight="1" x14ac:dyDescent="0.25">
      <c r="A56" s="49"/>
      <c r="B56"/>
      <c r="C56"/>
      <c r="D56"/>
      <c r="E56"/>
      <c r="F56"/>
      <c r="G56" s="80"/>
    </row>
    <row r="57" spans="1:7" s="92" customFormat="1" ht="21.75" hidden="1" customHeight="1" x14ac:dyDescent="0.25">
      <c r="A57" s="49"/>
      <c r="B57"/>
      <c r="C57"/>
      <c r="D57"/>
      <c r="E57"/>
      <c r="F57"/>
      <c r="G57" s="80"/>
    </row>
    <row r="58" spans="1:7" hidden="1" x14ac:dyDescent="0.25"/>
    <row r="59" spans="1:7" hidden="1" x14ac:dyDescent="0.25"/>
    <row r="60" spans="1:7" hidden="1" x14ac:dyDescent="0.25"/>
    <row r="61" spans="1:7" hidden="1" x14ac:dyDescent="0.25"/>
    <row r="62" spans="1:7" hidden="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sheetData>
  <sheetProtection autoFilter="0"/>
  <mergeCells count="5">
    <mergeCell ref="B6:F6"/>
    <mergeCell ref="B3:F4"/>
    <mergeCell ref="B7:F7"/>
    <mergeCell ref="B8:F8"/>
    <mergeCell ref="B11:F11"/>
  </mergeCells>
  <conditionalFormatting sqref="O3:XFD3">
    <cfRule type="cellIs" dxfId="18"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15"/>
  <sheetViews>
    <sheetView showGridLines="0" zoomScaleNormal="100" workbookViewId="0"/>
  </sheetViews>
  <sheetFormatPr defaultColWidth="0" defaultRowHeight="15" zeroHeight="1" x14ac:dyDescent="0.25"/>
  <cols>
    <col min="1" max="1" width="6.28515625" style="1" customWidth="1"/>
    <col min="2" max="4" width="10.42578125" customWidth="1"/>
    <col min="5" max="5" width="8.140625" customWidth="1"/>
    <col min="6" max="6" width="12.5703125" customWidth="1"/>
    <col min="7" max="7" width="10" customWidth="1"/>
    <col min="8" max="8" width="1" customWidth="1"/>
    <col min="9" max="9" width="12.42578125" customWidth="1"/>
    <col min="10" max="10" width="6.85546875" style="1" customWidth="1"/>
    <col min="11" max="64" width="0" hidden="1" customWidth="1"/>
    <col min="65" max="16384" width="9.140625" hidden="1"/>
  </cols>
  <sheetData>
    <row r="1" spans="2:20" s="1" customFormat="1" x14ac:dyDescent="0.25"/>
    <row r="2" spans="2:20" s="1" customFormat="1" x14ac:dyDescent="0.25"/>
    <row r="3" spans="2:20" s="2" customFormat="1" ht="24" customHeight="1" x14ac:dyDescent="0.2">
      <c r="B3" s="860" t="s">
        <v>664</v>
      </c>
      <c r="C3" s="860"/>
      <c r="D3" s="860"/>
      <c r="E3" s="860"/>
      <c r="F3" s="860"/>
      <c r="G3" s="860"/>
      <c r="H3" s="860"/>
      <c r="I3" s="860"/>
      <c r="J3" s="6"/>
      <c r="K3" s="6"/>
      <c r="L3" s="6"/>
      <c r="M3" s="6"/>
      <c r="N3" s="6"/>
      <c r="O3" s="6"/>
      <c r="P3" s="6"/>
      <c r="Q3" s="6"/>
    </row>
    <row r="4" spans="2:20" s="1" customFormat="1" ht="24" customHeight="1" thickBot="1" x14ac:dyDescent="0.3">
      <c r="B4" s="860"/>
      <c r="C4" s="860"/>
      <c r="D4" s="860"/>
      <c r="E4" s="860"/>
      <c r="F4" s="860"/>
      <c r="G4" s="860"/>
      <c r="H4" s="860"/>
      <c r="I4" s="860"/>
    </row>
    <row r="5" spans="2:20" ht="29.25" customHeight="1" x14ac:dyDescent="0.25">
      <c r="B5" s="839" t="s">
        <v>663</v>
      </c>
      <c r="C5" s="840"/>
      <c r="D5" s="840"/>
      <c r="E5" s="840"/>
      <c r="F5" s="840"/>
      <c r="G5" s="840"/>
      <c r="H5" s="1342"/>
      <c r="I5" s="631">
        <v>2019</v>
      </c>
    </row>
    <row r="6" spans="2:20" ht="18.75" customHeight="1" x14ac:dyDescent="0.25">
      <c r="B6" s="1163" t="s">
        <v>511</v>
      </c>
      <c r="C6" s="1164"/>
      <c r="D6" s="1164"/>
      <c r="E6" s="1164"/>
      <c r="F6" s="1164"/>
      <c r="G6" s="1164"/>
      <c r="H6" s="1343"/>
      <c r="I6" s="460" t="s">
        <v>508</v>
      </c>
    </row>
    <row r="7" spans="2:20" ht="33" customHeight="1" x14ac:dyDescent="0.25">
      <c r="B7" s="872" t="s">
        <v>25</v>
      </c>
      <c r="C7" s="873"/>
      <c r="D7" s="873"/>
      <c r="E7" s="873"/>
      <c r="F7" s="373" t="s">
        <v>26</v>
      </c>
      <c r="G7" s="630" t="s">
        <v>27</v>
      </c>
      <c r="H7" s="1343"/>
      <c r="I7" s="515" t="s">
        <v>26</v>
      </c>
    </row>
    <row r="8" spans="2:20" ht="24" customHeight="1" x14ac:dyDescent="0.25">
      <c r="B8" s="867" t="s">
        <v>48</v>
      </c>
      <c r="C8" s="868"/>
      <c r="D8" s="868"/>
      <c r="E8" s="868"/>
      <c r="F8" s="662">
        <v>19</v>
      </c>
      <c r="G8" s="628">
        <v>0.2878787878787879</v>
      </c>
      <c r="H8" s="1343"/>
      <c r="I8" s="595">
        <v>40</v>
      </c>
    </row>
    <row r="9" spans="2:20" ht="24" customHeight="1" x14ac:dyDescent="0.25">
      <c r="B9" s="867" t="s">
        <v>157</v>
      </c>
      <c r="C9" s="868"/>
      <c r="D9" s="868"/>
      <c r="E9" s="868"/>
      <c r="F9" s="662">
        <v>12</v>
      </c>
      <c r="G9" s="628">
        <v>0.18181818181818182</v>
      </c>
      <c r="H9" s="1343"/>
      <c r="I9" s="595">
        <v>19</v>
      </c>
    </row>
    <row r="10" spans="2:20" ht="24" customHeight="1" x14ac:dyDescent="0.25">
      <c r="B10" s="867" t="s">
        <v>51</v>
      </c>
      <c r="C10" s="868"/>
      <c r="D10" s="868"/>
      <c r="E10" s="868"/>
      <c r="F10" s="662">
        <v>35</v>
      </c>
      <c r="G10" s="628">
        <v>0.53030303030303028</v>
      </c>
      <c r="H10" s="1343"/>
      <c r="I10" s="595">
        <v>32</v>
      </c>
    </row>
    <row r="11" spans="2:20" ht="24" customHeight="1" thickBot="1" x14ac:dyDescent="0.3">
      <c r="B11" s="1358" t="s">
        <v>0</v>
      </c>
      <c r="C11" s="1359"/>
      <c r="D11" s="1359"/>
      <c r="E11" s="1359"/>
      <c r="F11" s="580">
        <v>66</v>
      </c>
      <c r="G11" s="629">
        <v>1</v>
      </c>
      <c r="H11" s="1344"/>
      <c r="I11" s="781">
        <v>91</v>
      </c>
    </row>
    <row r="12" spans="2:20" s="1" customFormat="1" ht="15" customHeight="1" x14ac:dyDescent="0.25">
      <c r="B12" s="885" t="s">
        <v>368</v>
      </c>
      <c r="C12" s="885"/>
      <c r="D12" s="885"/>
      <c r="E12" s="885"/>
      <c r="F12" s="885"/>
      <c r="G12" s="885"/>
      <c r="J12" s="29"/>
      <c r="K12" s="29"/>
      <c r="L12" s="29"/>
      <c r="M12" s="29"/>
      <c r="N12" s="29"/>
      <c r="O12" s="29"/>
      <c r="P12" s="29"/>
      <c r="Q12" s="29"/>
      <c r="R12" s="29"/>
      <c r="S12" s="29"/>
      <c r="T12" s="29"/>
    </row>
    <row r="13" spans="2:20" s="1" customFormat="1" x14ac:dyDescent="0.25"/>
    <row r="14" spans="2:20" hidden="1" x14ac:dyDescent="0.25"/>
    <row r="15" spans="2:20" x14ac:dyDescent="0.25"/>
  </sheetData>
  <mergeCells count="10">
    <mergeCell ref="H5:H11"/>
    <mergeCell ref="B10:E10"/>
    <mergeCell ref="B11:E11"/>
    <mergeCell ref="B3:I4"/>
    <mergeCell ref="B12:G12"/>
    <mergeCell ref="B7:E7"/>
    <mergeCell ref="B8:E8"/>
    <mergeCell ref="B9:E9"/>
    <mergeCell ref="B5:G5"/>
    <mergeCell ref="B6:G6"/>
  </mergeCells>
  <conditionalFormatting sqref="R3:XFD3">
    <cfRule type="cellIs" dxfId="17"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15"/>
  <sheetViews>
    <sheetView showGridLines="0" workbookViewId="0"/>
  </sheetViews>
  <sheetFormatPr defaultColWidth="0" defaultRowHeight="15" zeroHeight="1" x14ac:dyDescent="0.25"/>
  <cols>
    <col min="1" max="1" width="7.140625" style="1" customWidth="1"/>
    <col min="2" max="5" width="13.85546875" customWidth="1"/>
    <col min="6" max="6" width="16.28515625" customWidth="1"/>
    <col min="7" max="7" width="9.140625" style="1" customWidth="1"/>
    <col min="8" max="64" width="0" hidden="1" customWidth="1"/>
    <col min="65" max="16384" width="9.140625" hidden="1"/>
  </cols>
  <sheetData>
    <row r="1" spans="2:20" s="1" customFormat="1" x14ac:dyDescent="0.25"/>
    <row r="2" spans="2:20" s="1" customFormat="1" x14ac:dyDescent="0.25"/>
    <row r="3" spans="2:20" s="2" customFormat="1" ht="15" customHeight="1" x14ac:dyDescent="0.2">
      <c r="B3" s="860" t="s">
        <v>666</v>
      </c>
      <c r="C3" s="860"/>
      <c r="D3" s="860"/>
      <c r="E3" s="860"/>
      <c r="F3" s="860"/>
      <c r="G3" s="6"/>
      <c r="H3" s="104"/>
      <c r="I3" s="104"/>
      <c r="J3" s="6"/>
      <c r="K3" s="6"/>
      <c r="L3" s="6"/>
      <c r="M3" s="6"/>
      <c r="N3" s="6"/>
      <c r="O3" s="6"/>
      <c r="P3" s="6"/>
      <c r="Q3" s="6"/>
    </row>
    <row r="4" spans="2:20" s="1" customFormat="1" ht="15.75" x14ac:dyDescent="0.25">
      <c r="B4" s="860"/>
      <c r="C4" s="860"/>
      <c r="D4" s="860"/>
      <c r="E4" s="860"/>
      <c r="F4" s="860"/>
      <c r="G4" s="6"/>
      <c r="H4" s="104"/>
      <c r="I4" s="104"/>
    </row>
    <row r="5" spans="2:20" s="1" customFormat="1" ht="6.75" customHeight="1" thickBot="1" x14ac:dyDescent="0.3">
      <c r="B5" s="292"/>
      <c r="C5" s="292"/>
      <c r="D5" s="292"/>
      <c r="E5" s="292"/>
      <c r="F5" s="292"/>
    </row>
    <row r="6" spans="2:20" ht="27.75" customHeight="1" x14ac:dyDescent="0.25">
      <c r="B6" s="1174" t="s">
        <v>665</v>
      </c>
      <c r="C6" s="1175"/>
      <c r="D6" s="1175"/>
      <c r="E6" s="1175"/>
      <c r="F6" s="1176"/>
    </row>
    <row r="7" spans="2:20" ht="17.25" customHeight="1" x14ac:dyDescent="0.25">
      <c r="B7" s="1360" t="s">
        <v>650</v>
      </c>
      <c r="C7" s="1361"/>
      <c r="D7" s="1361"/>
      <c r="E7" s="1361"/>
      <c r="F7" s="1362"/>
    </row>
    <row r="8" spans="2:20" ht="18.75" customHeight="1" x14ac:dyDescent="0.25">
      <c r="B8" s="1355" t="s">
        <v>667</v>
      </c>
      <c r="C8" s="1363"/>
      <c r="D8" s="1363"/>
      <c r="E8" s="1363"/>
      <c r="F8" s="1364"/>
    </row>
    <row r="9" spans="2:20" ht="21.75" customHeight="1" x14ac:dyDescent="0.25">
      <c r="B9" s="1365" t="s">
        <v>241</v>
      </c>
      <c r="C9" s="1030" t="s">
        <v>459</v>
      </c>
      <c r="D9" s="1028" t="s">
        <v>242</v>
      </c>
      <c r="E9" s="845"/>
      <c r="F9" s="1029"/>
    </row>
    <row r="10" spans="2:20" ht="22.5" customHeight="1" x14ac:dyDescent="0.25">
      <c r="B10" s="1366"/>
      <c r="C10" s="1368"/>
      <c r="D10" s="1291" t="s">
        <v>243</v>
      </c>
      <c r="E10" s="1291"/>
      <c r="F10" s="1369" t="s">
        <v>244</v>
      </c>
    </row>
    <row r="11" spans="2:20" ht="34.5" customHeight="1" x14ac:dyDescent="0.25">
      <c r="B11" s="1367"/>
      <c r="C11" s="1368"/>
      <c r="D11" s="634" t="s">
        <v>245</v>
      </c>
      <c r="E11" s="635" t="s">
        <v>246</v>
      </c>
      <c r="F11" s="1370"/>
    </row>
    <row r="12" spans="2:20" ht="33.75" customHeight="1" thickBot="1" x14ac:dyDescent="0.3">
      <c r="B12" s="632">
        <v>43</v>
      </c>
      <c r="C12" s="633">
        <v>2</v>
      </c>
      <c r="D12" s="633">
        <v>60</v>
      </c>
      <c r="E12" s="633">
        <v>60</v>
      </c>
      <c r="F12" s="560">
        <v>60</v>
      </c>
    </row>
    <row r="13" spans="2:20" s="1" customFormat="1" ht="15" customHeight="1" x14ac:dyDescent="0.25">
      <c r="B13" s="885" t="s">
        <v>368</v>
      </c>
      <c r="C13" s="885"/>
      <c r="D13" s="885"/>
      <c r="E13" s="885"/>
      <c r="F13" s="885"/>
      <c r="G13" s="29"/>
      <c r="J13" s="29"/>
      <c r="K13" s="29"/>
      <c r="L13" s="29"/>
      <c r="M13" s="29"/>
      <c r="N13" s="29"/>
      <c r="O13" s="29"/>
      <c r="P13" s="29"/>
      <c r="Q13" s="29"/>
      <c r="R13" s="29"/>
      <c r="S13" s="29"/>
      <c r="T13" s="29"/>
    </row>
    <row r="14" spans="2:20" s="1" customFormat="1" x14ac:dyDescent="0.25"/>
    <row r="15" spans="2:20" hidden="1" x14ac:dyDescent="0.25"/>
  </sheetData>
  <mergeCells count="10">
    <mergeCell ref="B3:F4"/>
    <mergeCell ref="B13:F13"/>
    <mergeCell ref="B6:F6"/>
    <mergeCell ref="B7:F7"/>
    <mergeCell ref="B8:F8"/>
    <mergeCell ref="B9:B11"/>
    <mergeCell ref="C9:C11"/>
    <mergeCell ref="D9:F9"/>
    <mergeCell ref="D10:E10"/>
    <mergeCell ref="F10:F11"/>
  </mergeCells>
  <conditionalFormatting sqref="R3:XFD3">
    <cfRule type="cellIs" dxfId="16" priority="1" operator="equal">
      <formula>0</formula>
    </cfRule>
  </conditionalFormatting>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L44"/>
  <sheetViews>
    <sheetView showGridLines="0" workbookViewId="0">
      <selection activeCell="B2" sqref="B2:G2"/>
    </sheetView>
  </sheetViews>
  <sheetFormatPr defaultColWidth="0" defaultRowHeight="15" zeroHeight="1" x14ac:dyDescent="0.25"/>
  <cols>
    <col min="1" max="1" width="7" style="1" customWidth="1"/>
    <col min="2" max="2" width="24.85546875" customWidth="1"/>
    <col min="3" max="3" width="11" customWidth="1"/>
    <col min="4" max="4" width="13.85546875" customWidth="1"/>
    <col min="5" max="5" width="1.140625" customWidth="1"/>
    <col min="6" max="6" width="25.7109375" customWidth="1"/>
    <col min="7" max="7" width="14" customWidth="1"/>
    <col min="8" max="8" width="8.28515625" style="1" customWidth="1"/>
    <col min="9" max="64" width="0" hidden="1" customWidth="1"/>
    <col min="65" max="16384" width="9.140625" hidden="1"/>
  </cols>
  <sheetData>
    <row r="1" spans="2:17" s="1" customFormat="1" x14ac:dyDescent="0.25"/>
    <row r="2" spans="2:17" s="1" customFormat="1" ht="19.5" customHeight="1" x14ac:dyDescent="0.4">
      <c r="B2" s="1376"/>
      <c r="C2" s="1376"/>
      <c r="D2" s="1376"/>
      <c r="E2" s="1376"/>
      <c r="F2" s="1376"/>
      <c r="G2" s="1376"/>
    </row>
    <row r="3" spans="2:17" s="2" customFormat="1" ht="24" customHeight="1" x14ac:dyDescent="0.2">
      <c r="B3" s="860" t="s">
        <v>726</v>
      </c>
      <c r="C3" s="860"/>
      <c r="D3" s="860"/>
      <c r="E3" s="860"/>
      <c r="F3" s="860"/>
      <c r="G3" s="860"/>
      <c r="H3" s="104"/>
      <c r="I3" s="104"/>
      <c r="J3" s="6"/>
      <c r="K3" s="6"/>
      <c r="L3" s="6"/>
      <c r="M3" s="6"/>
      <c r="N3" s="6"/>
      <c r="O3" s="6"/>
      <c r="P3" s="6"/>
      <c r="Q3" s="6"/>
    </row>
    <row r="4" spans="2:17" s="1" customFormat="1" ht="24" customHeight="1" thickBot="1" x14ac:dyDescent="0.3">
      <c r="B4" s="292"/>
      <c r="C4" s="292"/>
      <c r="D4" s="292"/>
      <c r="E4" s="292"/>
      <c r="F4" s="292"/>
      <c r="G4" s="292"/>
    </row>
    <row r="5" spans="2:17" ht="24" customHeight="1" x14ac:dyDescent="0.25">
      <c r="B5" s="1377" t="s">
        <v>668</v>
      </c>
      <c r="C5" s="1378"/>
      <c r="D5" s="1378"/>
      <c r="E5" s="1378"/>
      <c r="F5" s="1378"/>
      <c r="G5" s="1379"/>
    </row>
    <row r="6" spans="2:17" ht="24" customHeight="1" x14ac:dyDescent="0.25">
      <c r="B6" s="1360" t="s">
        <v>511</v>
      </c>
      <c r="C6" s="1361"/>
      <c r="D6" s="1361"/>
      <c r="E6" s="1361"/>
      <c r="F6" s="1361"/>
      <c r="G6" s="1362"/>
    </row>
    <row r="7" spans="2:17" ht="24" customHeight="1" x14ac:dyDescent="0.25">
      <c r="B7" s="1312" t="s">
        <v>537</v>
      </c>
      <c r="C7" s="1380"/>
      <c r="D7" s="1380"/>
      <c r="E7" s="1381"/>
      <c r="F7" s="1380"/>
      <c r="G7" s="1382"/>
    </row>
    <row r="8" spans="2:17" ht="24" customHeight="1" x14ac:dyDescent="0.25">
      <c r="B8" s="1371" t="s">
        <v>247</v>
      </c>
      <c r="C8" s="1372"/>
      <c r="D8" s="1372"/>
      <c r="E8" s="1373"/>
      <c r="F8" s="1374" t="s">
        <v>412</v>
      </c>
      <c r="G8" s="1375"/>
    </row>
    <row r="9" spans="2:17" ht="24" customHeight="1" x14ac:dyDescent="0.25">
      <c r="B9" s="636" t="s">
        <v>271</v>
      </c>
      <c r="C9" s="542" t="s">
        <v>220</v>
      </c>
      <c r="D9" s="451" t="s">
        <v>248</v>
      </c>
      <c r="E9" s="1277"/>
      <c r="F9" s="238" t="s">
        <v>271</v>
      </c>
      <c r="G9" s="424" t="s">
        <v>0</v>
      </c>
    </row>
    <row r="10" spans="2:17" ht="24" customHeight="1" x14ac:dyDescent="0.25">
      <c r="B10" s="148" t="s">
        <v>413</v>
      </c>
      <c r="C10" s="637">
        <v>7</v>
      </c>
      <c r="D10" s="637">
        <v>4</v>
      </c>
      <c r="E10" s="1277"/>
      <c r="F10" s="638" t="s">
        <v>445</v>
      </c>
      <c r="G10" s="385">
        <v>7</v>
      </c>
    </row>
    <row r="11" spans="2:17" ht="24" customHeight="1" x14ac:dyDescent="0.25">
      <c r="B11" s="639">
        <v>0.5</v>
      </c>
      <c r="C11" s="637">
        <v>42</v>
      </c>
      <c r="D11" s="637">
        <v>19</v>
      </c>
      <c r="E11" s="1277"/>
      <c r="F11" s="640">
        <v>0.75</v>
      </c>
      <c r="G11" s="385">
        <v>4</v>
      </c>
    </row>
    <row r="12" spans="2:17" ht="24" customHeight="1" x14ac:dyDescent="0.25">
      <c r="B12" s="591" t="s">
        <v>414</v>
      </c>
      <c r="C12" s="637">
        <v>4</v>
      </c>
      <c r="D12" s="637">
        <v>29</v>
      </c>
      <c r="E12" s="1277"/>
      <c r="F12" s="641" t="s">
        <v>446</v>
      </c>
      <c r="G12" s="385">
        <v>43</v>
      </c>
    </row>
    <row r="13" spans="2:17" ht="24" customHeight="1" x14ac:dyDescent="0.25">
      <c r="B13" s="639">
        <v>1</v>
      </c>
      <c r="C13" s="637">
        <v>1</v>
      </c>
      <c r="D13" s="637">
        <v>2</v>
      </c>
      <c r="E13" s="1277"/>
      <c r="F13" s="640" t="s">
        <v>415</v>
      </c>
      <c r="G13" s="385">
        <v>6</v>
      </c>
    </row>
    <row r="14" spans="2:17" ht="24" customHeight="1" x14ac:dyDescent="0.25">
      <c r="B14" s="148" t="s">
        <v>415</v>
      </c>
      <c r="C14" s="642">
        <v>6</v>
      </c>
      <c r="D14" s="642">
        <v>6</v>
      </c>
      <c r="E14" s="1277"/>
      <c r="F14" s="643"/>
      <c r="G14" s="644"/>
    </row>
    <row r="15" spans="2:17" ht="24" customHeight="1" thickBot="1" x14ac:dyDescent="0.3">
      <c r="B15" s="582" t="s">
        <v>0</v>
      </c>
      <c r="C15" s="580">
        <v>60</v>
      </c>
      <c r="D15" s="580">
        <v>60</v>
      </c>
      <c r="E15" s="1278"/>
      <c r="F15" s="724" t="s">
        <v>0</v>
      </c>
      <c r="G15" s="386">
        <v>60</v>
      </c>
    </row>
    <row r="16" spans="2:17" s="1" customFormat="1" ht="16.5" customHeight="1" x14ac:dyDescent="0.25">
      <c r="B16" s="147" t="s">
        <v>387</v>
      </c>
      <c r="C16" s="149"/>
      <c r="D16" s="149"/>
      <c r="E16" s="7"/>
      <c r="F16" s="149"/>
      <c r="G16" s="149"/>
    </row>
    <row r="17" spans="2:7" x14ac:dyDescent="0.25">
      <c r="B17" s="1"/>
      <c r="C17" s="1"/>
      <c r="D17" s="65"/>
      <c r="E17" s="1"/>
      <c r="F17" s="1"/>
      <c r="G17" s="1"/>
    </row>
    <row r="18" spans="2:7" hidden="1" x14ac:dyDescent="0.25"/>
    <row r="19" spans="2:7" hidden="1" x14ac:dyDescent="0.25"/>
    <row r="20" spans="2:7" hidden="1" x14ac:dyDescent="0.25"/>
    <row r="21" spans="2:7" hidden="1" x14ac:dyDescent="0.25"/>
    <row r="22" spans="2:7" hidden="1" x14ac:dyDescent="0.25"/>
    <row r="23" spans="2:7" hidden="1" x14ac:dyDescent="0.25"/>
    <row r="24" spans="2:7" hidden="1" x14ac:dyDescent="0.25"/>
    <row r="25" spans="2:7" hidden="1" x14ac:dyDescent="0.25"/>
    <row r="26" spans="2:7" hidden="1" x14ac:dyDescent="0.25"/>
    <row r="27" spans="2:7" hidden="1" x14ac:dyDescent="0.25"/>
    <row r="28" spans="2:7" hidden="1" x14ac:dyDescent="0.25"/>
    <row r="29" spans="2:7" hidden="1" x14ac:dyDescent="0.25"/>
    <row r="30" spans="2:7" hidden="1" x14ac:dyDescent="0.25"/>
    <row r="31" spans="2:7" hidden="1" x14ac:dyDescent="0.25"/>
    <row r="32" spans="2:7"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sheetData>
  <mergeCells count="8">
    <mergeCell ref="B8:D8"/>
    <mergeCell ref="E8:E15"/>
    <mergeCell ref="F8:G8"/>
    <mergeCell ref="B3:G3"/>
    <mergeCell ref="B2:G2"/>
    <mergeCell ref="B5:G5"/>
    <mergeCell ref="B6:G6"/>
    <mergeCell ref="B7:G7"/>
  </mergeCells>
  <conditionalFormatting sqref="R3:XFD3">
    <cfRule type="cellIs" dxfId="15" priority="1" operator="equal">
      <formula>0</formula>
    </cfRule>
  </conditionalFormatting>
  <pageMargins left="0.7" right="0.7" top="0.75" bottom="0.75" header="0.3" footer="0.3"/>
  <pageSetup paperSize="9"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C13"/>
  <sheetViews>
    <sheetView showGridLines="0" workbookViewId="0">
      <selection activeCell="H8" sqref="H8:H10"/>
    </sheetView>
  </sheetViews>
  <sheetFormatPr defaultColWidth="0" defaultRowHeight="15" zeroHeight="1" x14ac:dyDescent="0.25"/>
  <cols>
    <col min="1" max="1" width="9.140625" style="1" customWidth="1"/>
    <col min="2" max="2" width="30.140625" customWidth="1"/>
    <col min="3" max="6" width="9.140625" customWidth="1"/>
    <col min="7" max="7" width="0.5703125" customWidth="1"/>
    <col min="8" max="8" width="9.85546875" style="1" customWidth="1"/>
    <col min="9" max="65" width="0" hidden="1" customWidth="1"/>
    <col min="66" max="16383" width="9.140625" hidden="1"/>
    <col min="16384" max="16384" width="2.5703125" customWidth="1"/>
  </cols>
  <sheetData>
    <row r="1" spans="2:19" s="1" customFormat="1" x14ac:dyDescent="0.25"/>
    <row r="2" spans="2:19" s="1" customFormat="1" x14ac:dyDescent="0.25"/>
    <row r="3" spans="2:19" s="2" customFormat="1" ht="24" customHeight="1" x14ac:dyDescent="0.2">
      <c r="B3" s="860" t="s">
        <v>538</v>
      </c>
      <c r="C3" s="860"/>
      <c r="D3" s="860"/>
      <c r="E3" s="860"/>
      <c r="F3" s="860"/>
      <c r="G3" s="860"/>
      <c r="H3" s="860"/>
      <c r="I3" s="6"/>
      <c r="J3" s="6"/>
      <c r="K3" s="6"/>
      <c r="L3" s="6"/>
      <c r="M3" s="6"/>
      <c r="N3" s="6"/>
      <c r="O3" s="6"/>
      <c r="P3" s="6"/>
      <c r="Q3" s="6"/>
      <c r="R3" s="6"/>
      <c r="S3" s="6"/>
    </row>
    <row r="4" spans="2:19" s="1" customFormat="1" ht="24" customHeight="1" thickBot="1" x14ac:dyDescent="0.3">
      <c r="B4" s="6"/>
      <c r="C4" s="6"/>
      <c r="D4" s="6"/>
      <c r="E4" s="6"/>
      <c r="F4" s="6"/>
      <c r="G4" s="6"/>
      <c r="H4" s="292"/>
      <c r="I4" s="6"/>
      <c r="J4" s="6"/>
      <c r="K4" s="6"/>
    </row>
    <row r="5" spans="2:19" ht="24" customHeight="1" x14ac:dyDescent="0.25">
      <c r="B5" s="1174" t="s">
        <v>669</v>
      </c>
      <c r="C5" s="1175"/>
      <c r="D5" s="1175"/>
      <c r="E5" s="1175"/>
      <c r="F5" s="1176"/>
      <c r="G5" s="6"/>
      <c r="H5" s="140">
        <v>2019</v>
      </c>
      <c r="I5" s="1"/>
    </row>
    <row r="6" spans="2:19" ht="24" customHeight="1" x14ac:dyDescent="0.25">
      <c r="B6" s="999" t="s">
        <v>492</v>
      </c>
      <c r="C6" s="1000"/>
      <c r="D6" s="1000"/>
      <c r="E6" s="1000"/>
      <c r="F6" s="1281"/>
      <c r="G6" s="6"/>
      <c r="H6" s="645" t="s">
        <v>508</v>
      </c>
      <c r="I6" s="1"/>
    </row>
    <row r="7" spans="2:19" ht="24" customHeight="1" x14ac:dyDescent="0.25">
      <c r="B7" s="646" t="s">
        <v>25</v>
      </c>
      <c r="C7" s="648" t="s">
        <v>43</v>
      </c>
      <c r="D7" s="648" t="s">
        <v>44</v>
      </c>
      <c r="E7" s="648" t="s">
        <v>45</v>
      </c>
      <c r="F7" s="715" t="s">
        <v>0</v>
      </c>
      <c r="G7" s="6"/>
      <c r="H7" s="716" t="s">
        <v>0</v>
      </c>
    </row>
    <row r="8" spans="2:19" ht="24" customHeight="1" x14ac:dyDescent="0.25">
      <c r="B8" s="567" t="s">
        <v>48</v>
      </c>
      <c r="C8" s="568">
        <v>0</v>
      </c>
      <c r="D8" s="568">
        <v>5</v>
      </c>
      <c r="E8" s="568">
        <v>1</v>
      </c>
      <c r="F8" s="569">
        <v>6</v>
      </c>
      <c r="G8" s="6"/>
      <c r="H8" s="571">
        <v>15</v>
      </c>
    </row>
    <row r="9" spans="2:19" ht="24" customHeight="1" x14ac:dyDescent="0.25">
      <c r="B9" s="647" t="s">
        <v>157</v>
      </c>
      <c r="C9" s="573">
        <v>0</v>
      </c>
      <c r="D9" s="573">
        <v>0</v>
      </c>
      <c r="E9" s="573">
        <v>0</v>
      </c>
      <c r="F9" s="574">
        <v>0</v>
      </c>
      <c r="G9" s="6"/>
      <c r="H9" s="575">
        <v>2</v>
      </c>
    </row>
    <row r="10" spans="2:19" ht="24" customHeight="1" x14ac:dyDescent="0.25">
      <c r="B10" s="576" t="s">
        <v>51</v>
      </c>
      <c r="C10" s="577">
        <v>2</v>
      </c>
      <c r="D10" s="577">
        <v>13</v>
      </c>
      <c r="E10" s="577">
        <v>3</v>
      </c>
      <c r="F10" s="578">
        <v>18</v>
      </c>
      <c r="G10" s="6"/>
      <c r="H10" s="579">
        <v>14</v>
      </c>
    </row>
    <row r="11" spans="2:19" ht="24" customHeight="1" thickBot="1" x14ac:dyDescent="0.3">
      <c r="B11" s="582" t="s">
        <v>0</v>
      </c>
      <c r="C11" s="649">
        <v>2</v>
      </c>
      <c r="D11" s="649">
        <v>18</v>
      </c>
      <c r="E11" s="649">
        <v>4</v>
      </c>
      <c r="F11" s="386">
        <v>24</v>
      </c>
      <c r="G11" s="6"/>
      <c r="H11" s="581">
        <v>31</v>
      </c>
    </row>
    <row r="12" spans="2:19" s="1" customFormat="1" x14ac:dyDescent="0.25">
      <c r="B12" s="88" t="s">
        <v>387</v>
      </c>
    </row>
    <row r="13" spans="2:19" s="1" customFormat="1" x14ac:dyDescent="0.25"/>
  </sheetData>
  <mergeCells count="3">
    <mergeCell ref="B5:F5"/>
    <mergeCell ref="B6:F6"/>
    <mergeCell ref="B3:H3"/>
  </mergeCells>
  <conditionalFormatting sqref="T3:XFD3">
    <cfRule type="cellIs" dxfId="14"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13"/>
  <sheetViews>
    <sheetView showGridLines="0" workbookViewId="0"/>
  </sheetViews>
  <sheetFormatPr defaultColWidth="0" defaultRowHeight="15" zeroHeight="1" x14ac:dyDescent="0.25"/>
  <cols>
    <col min="1" max="1" width="9.140625" style="1" customWidth="1"/>
    <col min="2" max="6" width="9.140625" customWidth="1"/>
    <col min="7" max="7" width="12.85546875" customWidth="1"/>
    <col min="8" max="8" width="0.7109375" customWidth="1"/>
    <col min="9" max="9" width="12.7109375" customWidth="1"/>
    <col min="10" max="10" width="9.140625" style="1" customWidth="1"/>
    <col min="11" max="64" width="0" hidden="1" customWidth="1"/>
    <col min="65" max="16384" width="9.140625" hidden="1"/>
  </cols>
  <sheetData>
    <row r="1" spans="2:17" s="1" customFormat="1" x14ac:dyDescent="0.25"/>
    <row r="2" spans="2:17" s="1" customFormat="1" x14ac:dyDescent="0.25"/>
    <row r="3" spans="2:17" s="2" customFormat="1" ht="24" customHeight="1" x14ac:dyDescent="0.2">
      <c r="B3" s="860" t="s">
        <v>671</v>
      </c>
      <c r="C3" s="860"/>
      <c r="D3" s="860"/>
      <c r="E3" s="860"/>
      <c r="F3" s="860"/>
      <c r="G3" s="860"/>
      <c r="H3" s="860"/>
      <c r="I3" s="860"/>
      <c r="J3" s="6"/>
      <c r="K3" s="6"/>
      <c r="L3" s="6"/>
      <c r="M3" s="6"/>
      <c r="N3" s="6"/>
      <c r="O3" s="6"/>
      <c r="P3" s="6"/>
      <c r="Q3" s="6"/>
    </row>
    <row r="4" spans="2:17" s="1" customFormat="1" ht="24" customHeight="1" thickBot="1" x14ac:dyDescent="0.3">
      <c r="B4" s="860"/>
      <c r="C4" s="860"/>
      <c r="D4" s="860"/>
      <c r="E4" s="860"/>
      <c r="F4" s="860"/>
      <c r="G4" s="860"/>
      <c r="H4" s="860"/>
      <c r="I4" s="860"/>
    </row>
    <row r="5" spans="2:17" ht="24" customHeight="1" x14ac:dyDescent="0.25">
      <c r="B5" s="1174" t="s">
        <v>670</v>
      </c>
      <c r="C5" s="1175"/>
      <c r="D5" s="1175"/>
      <c r="E5" s="1175"/>
      <c r="F5" s="1175"/>
      <c r="G5" s="1176"/>
      <c r="H5" s="1342"/>
      <c r="I5" s="140">
        <v>2019</v>
      </c>
    </row>
    <row r="6" spans="2:17" ht="24" customHeight="1" x14ac:dyDescent="0.25">
      <c r="B6" s="999" t="s">
        <v>507</v>
      </c>
      <c r="C6" s="1000"/>
      <c r="D6" s="1000"/>
      <c r="E6" s="1000"/>
      <c r="F6" s="1000"/>
      <c r="G6" s="1281"/>
      <c r="H6" s="1343"/>
      <c r="I6" s="460" t="s">
        <v>491</v>
      </c>
    </row>
    <row r="7" spans="2:17" ht="33.75" customHeight="1" x14ac:dyDescent="0.25">
      <c r="B7" s="1236" t="s">
        <v>31</v>
      </c>
      <c r="C7" s="1237"/>
      <c r="D7" s="1237"/>
      <c r="E7" s="1237"/>
      <c r="F7" s="1237"/>
      <c r="G7" s="513" t="s">
        <v>26</v>
      </c>
      <c r="H7" s="1343"/>
      <c r="I7" s="610" t="s">
        <v>26</v>
      </c>
    </row>
    <row r="8" spans="2:17" ht="24" customHeight="1" x14ac:dyDescent="0.25">
      <c r="B8" s="883" t="s">
        <v>32</v>
      </c>
      <c r="C8" s="884"/>
      <c r="D8" s="884"/>
      <c r="E8" s="884"/>
      <c r="F8" s="884"/>
      <c r="G8" s="523">
        <v>3</v>
      </c>
      <c r="H8" s="1343"/>
      <c r="I8" s="650">
        <v>12</v>
      </c>
    </row>
    <row r="9" spans="2:17" ht="24" customHeight="1" x14ac:dyDescent="0.25">
      <c r="B9" s="883" t="s">
        <v>33</v>
      </c>
      <c r="C9" s="884"/>
      <c r="D9" s="884"/>
      <c r="E9" s="884"/>
      <c r="F9" s="884"/>
      <c r="G9" s="523">
        <v>28</v>
      </c>
      <c r="H9" s="1343"/>
      <c r="I9" s="650">
        <v>29</v>
      </c>
    </row>
    <row r="10" spans="2:17" ht="24" customHeight="1" x14ac:dyDescent="0.25">
      <c r="B10" s="883" t="s">
        <v>34</v>
      </c>
      <c r="C10" s="884"/>
      <c r="D10" s="884"/>
      <c r="E10" s="884"/>
      <c r="F10" s="884"/>
      <c r="G10" s="523">
        <v>13</v>
      </c>
      <c r="H10" s="1343"/>
      <c r="I10" s="650">
        <v>15</v>
      </c>
    </row>
    <row r="11" spans="2:17" ht="24" customHeight="1" thickBot="1" x14ac:dyDescent="0.3">
      <c r="B11" s="877" t="s">
        <v>0</v>
      </c>
      <c r="C11" s="878"/>
      <c r="D11" s="878"/>
      <c r="E11" s="878"/>
      <c r="F11" s="878"/>
      <c r="G11" s="616">
        <v>44</v>
      </c>
      <c r="H11" s="1344"/>
      <c r="I11" s="606">
        <v>56</v>
      </c>
    </row>
    <row r="12" spans="2:17" s="1" customFormat="1" ht="15" customHeight="1" x14ac:dyDescent="0.25">
      <c r="B12" s="88" t="s">
        <v>387</v>
      </c>
      <c r="C12" s="31"/>
      <c r="D12" s="31"/>
      <c r="E12" s="31"/>
      <c r="F12" s="31"/>
      <c r="G12" s="31"/>
      <c r="H12" s="31"/>
      <c r="I12" s="31"/>
    </row>
    <row r="13" spans="2:17" s="1" customFormat="1" x14ac:dyDescent="0.25"/>
  </sheetData>
  <mergeCells count="9">
    <mergeCell ref="B3:I4"/>
    <mergeCell ref="B5:G5"/>
    <mergeCell ref="H5:H11"/>
    <mergeCell ref="B6:G6"/>
    <mergeCell ref="B7:F7"/>
    <mergeCell ref="B8:F8"/>
    <mergeCell ref="B9:F9"/>
    <mergeCell ref="B10:F10"/>
    <mergeCell ref="B11:F11"/>
  </mergeCells>
  <conditionalFormatting sqref="R3:XFD3">
    <cfRule type="cellIs" dxfId="13"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L31"/>
  <sheetViews>
    <sheetView showGridLines="0" topLeftCell="A4" workbookViewId="0">
      <selection activeCell="D23" sqref="D23"/>
    </sheetView>
  </sheetViews>
  <sheetFormatPr defaultColWidth="0" defaultRowHeight="15" zeroHeight="1" x14ac:dyDescent="0.25"/>
  <cols>
    <col min="1" max="1" width="9.140625" style="1" customWidth="1"/>
    <col min="2" max="2" width="7.5703125" customWidth="1"/>
    <col min="3" max="3" width="29.85546875" customWidth="1"/>
    <col min="4" max="4" width="28" customWidth="1"/>
    <col min="5" max="5" width="12.7109375" customWidth="1"/>
    <col min="6" max="6" width="9.140625" style="1" customWidth="1"/>
    <col min="7" max="64" width="0" hidden="1" customWidth="1"/>
    <col min="65" max="16384" width="9.140625" hidden="1"/>
  </cols>
  <sheetData>
    <row r="1" spans="2:17" s="1" customFormat="1" x14ac:dyDescent="0.25"/>
    <row r="2" spans="2:17" s="1" customFormat="1" x14ac:dyDescent="0.25"/>
    <row r="3" spans="2:17" s="2" customFormat="1" ht="24" customHeight="1" x14ac:dyDescent="0.2">
      <c r="B3" s="860" t="s">
        <v>731</v>
      </c>
      <c r="C3" s="860"/>
      <c r="D3" s="860"/>
      <c r="E3" s="860"/>
      <c r="F3" s="6"/>
      <c r="G3" s="6"/>
      <c r="H3" s="6"/>
      <c r="I3" s="6"/>
      <c r="J3" s="6"/>
      <c r="K3" s="6"/>
      <c r="L3" s="6"/>
      <c r="M3" s="6"/>
      <c r="N3" s="6"/>
      <c r="O3" s="6"/>
      <c r="P3" s="6"/>
      <c r="Q3" s="6"/>
    </row>
    <row r="4" spans="2:17" s="1" customFormat="1" ht="24" customHeight="1" x14ac:dyDescent="0.25">
      <c r="B4" s="860"/>
      <c r="C4" s="860"/>
      <c r="D4" s="860"/>
      <c r="E4" s="860"/>
      <c r="F4" s="6"/>
      <c r="G4" s="6"/>
      <c r="H4" s="6"/>
      <c r="I4" s="6"/>
    </row>
    <row r="5" spans="2:17" s="1" customFormat="1" ht="24" customHeight="1" thickBot="1" x14ac:dyDescent="0.3">
      <c r="B5" s="292"/>
      <c r="C5" s="292"/>
      <c r="D5" s="292"/>
      <c r="E5" s="292"/>
    </row>
    <row r="6" spans="2:17" ht="30.75" customHeight="1" x14ac:dyDescent="0.25">
      <c r="B6" s="1377" t="s">
        <v>673</v>
      </c>
      <c r="C6" s="1378"/>
      <c r="D6" s="1378"/>
      <c r="E6" s="1379"/>
    </row>
    <row r="7" spans="2:17" ht="18" customHeight="1" x14ac:dyDescent="0.25">
      <c r="B7" s="1309" t="s">
        <v>507</v>
      </c>
      <c r="C7" s="1310"/>
      <c r="D7" s="1310"/>
      <c r="E7" s="1311"/>
    </row>
    <row r="8" spans="2:17" ht="24" customHeight="1" x14ac:dyDescent="0.25">
      <c r="B8" s="1396" t="s">
        <v>758</v>
      </c>
      <c r="C8" s="1397"/>
      <c r="D8" s="1397"/>
      <c r="E8" s="1398"/>
    </row>
    <row r="9" spans="2:17" ht="31.5" customHeight="1" x14ac:dyDescent="0.25">
      <c r="B9" s="844" t="s">
        <v>672</v>
      </c>
      <c r="C9" s="845"/>
      <c r="D9" s="846"/>
      <c r="E9" s="269" t="s">
        <v>26</v>
      </c>
    </row>
    <row r="10" spans="2:17" ht="24" customHeight="1" x14ac:dyDescent="0.25">
      <c r="B10" s="1391" t="s">
        <v>191</v>
      </c>
      <c r="C10" s="1394" t="s">
        <v>418</v>
      </c>
      <c r="D10" s="1394"/>
      <c r="E10" s="651">
        <v>26</v>
      </c>
    </row>
    <row r="11" spans="2:17" ht="24" customHeight="1" x14ac:dyDescent="0.25">
      <c r="B11" s="1392"/>
      <c r="C11" s="1394" t="s">
        <v>419</v>
      </c>
      <c r="D11" s="1394"/>
      <c r="E11" s="651">
        <v>12</v>
      </c>
    </row>
    <row r="12" spans="2:17" ht="24" customHeight="1" thickBot="1" x14ac:dyDescent="0.3">
      <c r="B12" s="1393"/>
      <c r="C12" s="1395" t="s">
        <v>420</v>
      </c>
      <c r="D12" s="1395"/>
      <c r="E12" s="655">
        <v>13</v>
      </c>
    </row>
    <row r="13" spans="2:17" ht="24" customHeight="1" thickTop="1" x14ac:dyDescent="0.25">
      <c r="B13" s="1383" t="s">
        <v>249</v>
      </c>
      <c r="C13" s="1384"/>
      <c r="D13" s="1384"/>
      <c r="E13" s="423">
        <v>26</v>
      </c>
    </row>
    <row r="14" spans="2:17" ht="24" customHeight="1" x14ac:dyDescent="0.25">
      <c r="B14" s="1385" t="s">
        <v>421</v>
      </c>
      <c r="C14" s="1386"/>
      <c r="D14" s="1386"/>
      <c r="E14" s="652">
        <v>14</v>
      </c>
    </row>
    <row r="15" spans="2:17" ht="24" customHeight="1" x14ac:dyDescent="0.25">
      <c r="B15" s="1387" t="s">
        <v>422</v>
      </c>
      <c r="C15" s="1388"/>
      <c r="D15" s="1388"/>
      <c r="E15" s="653">
        <v>6</v>
      </c>
    </row>
    <row r="16" spans="2:17" ht="24" customHeight="1" thickBot="1" x14ac:dyDescent="0.3">
      <c r="B16" s="1389" t="s">
        <v>423</v>
      </c>
      <c r="C16" s="1390"/>
      <c r="D16" s="1390"/>
      <c r="E16" s="654">
        <v>6</v>
      </c>
    </row>
    <row r="17" spans="1:2" s="1" customFormat="1" x14ac:dyDescent="0.25">
      <c r="B17" s="88" t="s">
        <v>387</v>
      </c>
    </row>
    <row r="18" spans="1:2" s="1" customFormat="1" x14ac:dyDescent="0.25">
      <c r="B18" s="88"/>
    </row>
    <row r="19" spans="1:2" s="1" customFormat="1" x14ac:dyDescent="0.25">
      <c r="B19" s="88"/>
    </row>
    <row r="20" spans="1:2" s="1" customFormat="1" x14ac:dyDescent="0.25">
      <c r="B20" s="88"/>
    </row>
    <row r="21" spans="1:2" s="1" customFormat="1" x14ac:dyDescent="0.25">
      <c r="B21" s="88"/>
    </row>
    <row r="22" spans="1:2" s="1" customFormat="1" x14ac:dyDescent="0.25">
      <c r="B22" s="88"/>
    </row>
    <row r="23" spans="1:2" s="1" customFormat="1" x14ac:dyDescent="0.25">
      <c r="B23" s="88"/>
    </row>
    <row r="24" spans="1:2" s="1" customFormat="1" x14ac:dyDescent="0.25">
      <c r="B24" s="88"/>
    </row>
    <row r="25" spans="1:2" s="1" customFormat="1" x14ac:dyDescent="0.25">
      <c r="B25" s="88"/>
    </row>
    <row r="26" spans="1:2" s="1" customFormat="1" x14ac:dyDescent="0.25"/>
    <row r="27" spans="1:2" s="1" customFormat="1" x14ac:dyDescent="0.25"/>
    <row r="28" spans="1:2" s="1" customFormat="1" x14ac:dyDescent="0.25"/>
    <row r="29" spans="1:2" s="1" customFormat="1" x14ac:dyDescent="0.25">
      <c r="A29" s="88" t="s">
        <v>759</v>
      </c>
    </row>
    <row r="30" spans="1:2" s="1" customFormat="1" x14ac:dyDescent="0.25"/>
    <row r="31" spans="1:2" x14ac:dyDescent="0.25"/>
  </sheetData>
  <mergeCells count="13">
    <mergeCell ref="B3:E4"/>
    <mergeCell ref="B6:E6"/>
    <mergeCell ref="B7:E7"/>
    <mergeCell ref="B8:E8"/>
    <mergeCell ref="B9:D9"/>
    <mergeCell ref="B13:D13"/>
    <mergeCell ref="B14:D14"/>
    <mergeCell ref="B15:D15"/>
    <mergeCell ref="B16:D16"/>
    <mergeCell ref="B10:B12"/>
    <mergeCell ref="C10:D10"/>
    <mergeCell ref="C11:D11"/>
    <mergeCell ref="C12:D12"/>
  </mergeCells>
  <conditionalFormatting sqref="R3:XFD3">
    <cfRule type="cellIs" dxfId="12" priority="1" operator="equal">
      <formula>0</formula>
    </cfRule>
  </conditionalFormatting>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M14"/>
  <sheetViews>
    <sheetView showGridLines="0" workbookViewId="0"/>
  </sheetViews>
  <sheetFormatPr defaultColWidth="0" defaultRowHeight="15" zeroHeight="1" x14ac:dyDescent="0.25"/>
  <cols>
    <col min="1" max="1" width="6.42578125" style="1" customWidth="1"/>
    <col min="2" max="2" width="10" customWidth="1"/>
    <col min="3" max="3" width="5.85546875" customWidth="1"/>
    <col min="4" max="4" width="10" customWidth="1"/>
    <col min="5" max="5" width="4" customWidth="1"/>
    <col min="6" max="6" width="15.85546875" customWidth="1"/>
    <col min="7" max="7" width="13" customWidth="1"/>
    <col min="8" max="8" width="12" customWidth="1"/>
    <col min="9" max="9" width="1" customWidth="1"/>
    <col min="10" max="10" width="12.28515625" customWidth="1"/>
    <col min="11" max="11" width="7" style="1" customWidth="1"/>
    <col min="12" max="65" width="0" hidden="1" customWidth="1"/>
    <col min="66" max="16384" width="9.140625" hidden="1"/>
  </cols>
  <sheetData>
    <row r="1" spans="1:21" s="1" customFormat="1" x14ac:dyDescent="0.25"/>
    <row r="2" spans="1:21" s="1" customFormat="1" x14ac:dyDescent="0.25"/>
    <row r="3" spans="1:21" s="2" customFormat="1" ht="24" customHeight="1" x14ac:dyDescent="0.2">
      <c r="B3" s="860" t="s">
        <v>540</v>
      </c>
      <c r="C3" s="860"/>
      <c r="D3" s="860"/>
      <c r="E3" s="860"/>
      <c r="F3" s="860"/>
      <c r="G3" s="860"/>
      <c r="H3" s="860"/>
      <c r="I3" s="860"/>
      <c r="J3" s="860"/>
      <c r="K3" s="6"/>
      <c r="L3" s="6"/>
      <c r="M3" s="6"/>
      <c r="N3" s="6"/>
      <c r="O3" s="6"/>
      <c r="P3" s="6"/>
      <c r="Q3" s="6"/>
      <c r="R3" s="6"/>
    </row>
    <row r="4" spans="1:21" s="1" customFormat="1" ht="24" customHeight="1" x14ac:dyDescent="0.25">
      <c r="B4" s="860"/>
      <c r="C4" s="860"/>
      <c r="D4" s="860"/>
      <c r="E4" s="860"/>
      <c r="F4" s="860"/>
      <c r="G4" s="860"/>
      <c r="H4" s="860"/>
      <c r="I4" s="860"/>
      <c r="J4" s="860"/>
    </row>
    <row r="5" spans="1:21" s="1" customFormat="1" ht="24" customHeight="1" thickBot="1" x14ac:dyDescent="0.3">
      <c r="B5" s="292"/>
      <c r="C5" s="292"/>
      <c r="D5" s="292"/>
      <c r="E5" s="292"/>
      <c r="F5" s="292"/>
      <c r="G5" s="292"/>
      <c r="H5" s="292"/>
      <c r="I5" s="292"/>
      <c r="J5" s="292"/>
    </row>
    <row r="6" spans="1:21" ht="24" customHeight="1" x14ac:dyDescent="0.25">
      <c r="B6" s="839" t="s">
        <v>682</v>
      </c>
      <c r="C6" s="840"/>
      <c r="D6" s="840"/>
      <c r="E6" s="840"/>
      <c r="F6" s="840"/>
      <c r="G6" s="840"/>
      <c r="H6" s="871"/>
      <c r="I6" s="1342"/>
      <c r="J6" s="248">
        <v>2019</v>
      </c>
    </row>
    <row r="7" spans="1:21" ht="24" customHeight="1" x14ac:dyDescent="0.25">
      <c r="B7" s="1163" t="s">
        <v>511</v>
      </c>
      <c r="C7" s="1164"/>
      <c r="D7" s="1164"/>
      <c r="E7" s="1164"/>
      <c r="F7" s="1164"/>
      <c r="G7" s="1164"/>
      <c r="H7" s="1165"/>
      <c r="I7" s="1343"/>
      <c r="J7" s="656">
        <v>240</v>
      </c>
    </row>
    <row r="8" spans="1:21" ht="47.25" customHeight="1" x14ac:dyDescent="0.25">
      <c r="B8" s="1236" t="s">
        <v>25</v>
      </c>
      <c r="C8" s="1167"/>
      <c r="D8" s="1167"/>
      <c r="E8" s="1167"/>
      <c r="F8" s="373" t="s">
        <v>674</v>
      </c>
      <c r="G8" s="513" t="s">
        <v>458</v>
      </c>
      <c r="H8" s="513" t="s">
        <v>675</v>
      </c>
      <c r="I8" s="1343"/>
      <c r="J8" s="657" t="s">
        <v>539</v>
      </c>
    </row>
    <row r="9" spans="1:21" ht="24" customHeight="1" x14ac:dyDescent="0.25">
      <c r="B9" s="1399" t="s">
        <v>28</v>
      </c>
      <c r="C9" s="1400"/>
      <c r="D9" s="1400"/>
      <c r="E9" s="1400"/>
      <c r="F9" s="627">
        <v>16</v>
      </c>
      <c r="G9" s="440">
        <v>20</v>
      </c>
      <c r="H9" s="658">
        <v>0.8</v>
      </c>
      <c r="I9" s="1343"/>
      <c r="J9" s="388">
        <v>37</v>
      </c>
    </row>
    <row r="10" spans="1:21" ht="24" customHeight="1" x14ac:dyDescent="0.25">
      <c r="B10" s="1399" t="s">
        <v>29</v>
      </c>
      <c r="C10" s="1400"/>
      <c r="D10" s="1400"/>
      <c r="E10" s="1400"/>
      <c r="F10" s="627">
        <v>20</v>
      </c>
      <c r="G10" s="440">
        <v>114</v>
      </c>
      <c r="H10" s="658">
        <v>0.17543859649122806</v>
      </c>
      <c r="I10" s="1343"/>
      <c r="J10" s="388">
        <v>10</v>
      </c>
    </row>
    <row r="11" spans="1:21" ht="24" customHeight="1" x14ac:dyDescent="0.25">
      <c r="B11" s="1399" t="s">
        <v>30</v>
      </c>
      <c r="C11" s="1400"/>
      <c r="D11" s="1400"/>
      <c r="E11" s="1400"/>
      <c r="F11" s="627">
        <v>33</v>
      </c>
      <c r="G11" s="440">
        <v>35</v>
      </c>
      <c r="H11" s="658">
        <v>0.94285714285714284</v>
      </c>
      <c r="I11" s="1343"/>
      <c r="J11" s="388">
        <v>30</v>
      </c>
    </row>
    <row r="12" spans="1:21" ht="24" customHeight="1" thickBot="1" x14ac:dyDescent="0.3">
      <c r="A12" s="1" t="s">
        <v>461</v>
      </c>
      <c r="B12" s="877" t="s">
        <v>0</v>
      </c>
      <c r="C12" s="878"/>
      <c r="D12" s="878"/>
      <c r="E12" s="878"/>
      <c r="F12" s="580">
        <v>69</v>
      </c>
      <c r="G12" s="659">
        <v>169</v>
      </c>
      <c r="H12" s="660">
        <v>0.40828402366863903</v>
      </c>
      <c r="I12" s="1344"/>
      <c r="J12" s="389">
        <v>77</v>
      </c>
      <c r="K12" s="7"/>
      <c r="L12" s="5"/>
      <c r="M12" s="5"/>
      <c r="N12" s="5"/>
      <c r="O12" s="5"/>
      <c r="P12" s="5"/>
      <c r="Q12" s="5"/>
      <c r="R12" s="5"/>
    </row>
    <row r="13" spans="1:21" s="1" customFormat="1" ht="15" customHeight="1" x14ac:dyDescent="0.25">
      <c r="B13" s="885" t="s">
        <v>368</v>
      </c>
      <c r="C13" s="885"/>
      <c r="D13" s="885"/>
      <c r="E13" s="885"/>
      <c r="F13" s="885"/>
      <c r="G13" s="885"/>
      <c r="H13" s="885"/>
      <c r="K13" s="29" t="s">
        <v>461</v>
      </c>
      <c r="L13" s="29"/>
      <c r="M13" s="29"/>
      <c r="N13" s="29"/>
      <c r="O13" s="29"/>
      <c r="P13" s="29"/>
      <c r="Q13" s="29"/>
      <c r="R13" s="29"/>
      <c r="S13" s="29"/>
      <c r="T13" s="29"/>
      <c r="U13" s="29"/>
    </row>
    <row r="14" spans="1:21" s="1" customFormat="1" x14ac:dyDescent="0.25"/>
  </sheetData>
  <mergeCells count="10">
    <mergeCell ref="B3:J4"/>
    <mergeCell ref="I6:I12"/>
    <mergeCell ref="B11:E11"/>
    <mergeCell ref="B12:E12"/>
    <mergeCell ref="B13:H13"/>
    <mergeCell ref="B9:E9"/>
    <mergeCell ref="B10:E10"/>
    <mergeCell ref="B8:E8"/>
    <mergeCell ref="B7:H7"/>
    <mergeCell ref="B6:H6"/>
  </mergeCells>
  <conditionalFormatting sqref="S3:XFD3">
    <cfRule type="cellIs" dxfId="11" priority="1" operator="equal">
      <formula>0</formula>
    </cfRule>
  </conditionalFormatting>
  <pageMargins left="0.7" right="0.7"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4"/>
  <sheetViews>
    <sheetView showGridLines="0" workbookViewId="0">
      <selection activeCell="J12" sqref="J12"/>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x14ac:dyDescent="0.25"/>
    <row r="2" spans="2:13" s="1" customFormat="1" ht="21" x14ac:dyDescent="0.35">
      <c r="B2" s="838"/>
      <c r="C2" s="838"/>
      <c r="D2" s="838"/>
      <c r="E2" s="838"/>
      <c r="F2" s="838"/>
      <c r="G2" s="838"/>
      <c r="H2" s="838"/>
    </row>
    <row r="3" spans="2:13" s="2" customFormat="1" ht="24" customHeight="1" x14ac:dyDescent="0.2">
      <c r="B3" s="860" t="s">
        <v>571</v>
      </c>
      <c r="C3" s="860"/>
      <c r="D3" s="860"/>
      <c r="E3" s="860"/>
      <c r="F3" s="860"/>
      <c r="G3" s="860"/>
      <c r="H3" s="860"/>
      <c r="I3" s="860"/>
      <c r="K3" s="6"/>
      <c r="L3" s="6"/>
      <c r="M3" s="6"/>
    </row>
    <row r="4" spans="2:13" s="1" customFormat="1" ht="24" customHeight="1" thickBot="1" x14ac:dyDescent="0.3">
      <c r="B4" s="292"/>
      <c r="C4" s="292"/>
      <c r="D4" s="292"/>
      <c r="E4" s="292"/>
      <c r="F4" s="292"/>
      <c r="G4" s="292"/>
      <c r="H4" s="292"/>
      <c r="I4" s="292"/>
    </row>
    <row r="5" spans="2:13" ht="24" customHeight="1" x14ac:dyDescent="0.25">
      <c r="B5" s="839" t="s">
        <v>570</v>
      </c>
      <c r="C5" s="840"/>
      <c r="D5" s="840"/>
      <c r="E5" s="840"/>
      <c r="F5" s="840"/>
      <c r="G5" s="871"/>
      <c r="H5" s="293"/>
      <c r="I5" s="4">
        <v>2019</v>
      </c>
      <c r="J5" s="6"/>
    </row>
    <row r="6" spans="2:13" ht="24" customHeight="1" x14ac:dyDescent="0.25">
      <c r="B6" s="872" t="s">
        <v>25</v>
      </c>
      <c r="C6" s="873"/>
      <c r="D6" s="873"/>
      <c r="E6" s="873"/>
      <c r="F6" s="374" t="s">
        <v>460</v>
      </c>
      <c r="G6" s="515" t="s">
        <v>27</v>
      </c>
      <c r="H6" s="294"/>
      <c r="I6" s="270" t="s">
        <v>460</v>
      </c>
    </row>
    <row r="7" spans="2:13" ht="24" customHeight="1" x14ac:dyDescent="0.25">
      <c r="B7" s="867" t="s">
        <v>28</v>
      </c>
      <c r="C7" s="868"/>
      <c r="D7" s="868"/>
      <c r="E7" s="868"/>
      <c r="F7" s="295">
        <v>20</v>
      </c>
      <c r="G7" s="296">
        <v>11.834319526627219</v>
      </c>
      <c r="H7" s="294"/>
      <c r="I7" s="295">
        <v>46</v>
      </c>
      <c r="J7" s="196">
        <f>F7/169*100</f>
        <v>11.834319526627219</v>
      </c>
    </row>
    <row r="8" spans="2:13" ht="24" customHeight="1" x14ac:dyDescent="0.25">
      <c r="B8" s="867" t="s">
        <v>29</v>
      </c>
      <c r="C8" s="868"/>
      <c r="D8" s="868"/>
      <c r="E8" s="868"/>
      <c r="F8" s="295">
        <v>114</v>
      </c>
      <c r="G8" s="296">
        <v>67.455621301775153</v>
      </c>
      <c r="H8" s="294"/>
      <c r="I8" s="295">
        <v>161</v>
      </c>
      <c r="J8" s="196">
        <f>F8/169*100</f>
        <v>67.455621301775153</v>
      </c>
    </row>
    <row r="9" spans="2:13" ht="24" customHeight="1" x14ac:dyDescent="0.25">
      <c r="B9" s="867" t="s">
        <v>30</v>
      </c>
      <c r="C9" s="868"/>
      <c r="D9" s="868"/>
      <c r="E9" s="868"/>
      <c r="F9" s="295">
        <v>35</v>
      </c>
      <c r="G9" s="296">
        <v>20.710059171597635</v>
      </c>
      <c r="H9" s="294"/>
      <c r="I9" s="295">
        <v>33</v>
      </c>
      <c r="J9" s="196">
        <f>F9/169*100</f>
        <v>20.710059171597635</v>
      </c>
    </row>
    <row r="10" spans="2:13" ht="24" customHeight="1" thickBot="1" x14ac:dyDescent="0.3">
      <c r="B10" s="869" t="s">
        <v>0</v>
      </c>
      <c r="C10" s="870"/>
      <c r="D10" s="870"/>
      <c r="E10" s="870"/>
      <c r="F10" s="780">
        <v>169</v>
      </c>
      <c r="G10" s="298">
        <v>100</v>
      </c>
      <c r="H10" s="299"/>
      <c r="I10" s="780">
        <v>240</v>
      </c>
      <c r="J10" s="197">
        <f>F10/169*100</f>
        <v>100</v>
      </c>
    </row>
    <row r="11" spans="2:13" s="1" customFormat="1" x14ac:dyDescent="0.25">
      <c r="B11" s="864" t="s">
        <v>368</v>
      </c>
      <c r="C11" s="864"/>
      <c r="D11" s="864"/>
      <c r="E11" s="864"/>
      <c r="F11" s="864"/>
      <c r="G11" s="864"/>
      <c r="H11" s="864"/>
      <c r="I11" s="864"/>
      <c r="J11" s="3"/>
      <c r="K11" s="3"/>
      <c r="L11" s="3"/>
      <c r="M11" s="3"/>
    </row>
    <row r="12" spans="2:13" s="1" customFormat="1" x14ac:dyDescent="0.25">
      <c r="J12" s="1" t="s">
        <v>461</v>
      </c>
    </row>
    <row r="13" spans="2:13" hidden="1" x14ac:dyDescent="0.25"/>
    <row r="14" spans="2:13" hidden="1" x14ac:dyDescent="0.25"/>
  </sheetData>
  <mergeCells count="9">
    <mergeCell ref="B9:E9"/>
    <mergeCell ref="B10:E10"/>
    <mergeCell ref="B3:I3"/>
    <mergeCell ref="B11:I11"/>
    <mergeCell ref="B2:H2"/>
    <mergeCell ref="B5:G5"/>
    <mergeCell ref="B6:E6"/>
    <mergeCell ref="B7:E7"/>
    <mergeCell ref="B8:E8"/>
  </mergeCells>
  <conditionalFormatting sqref="N3:XFD3">
    <cfRule type="cellIs" dxfId="52"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M14"/>
  <sheetViews>
    <sheetView showGridLines="0" workbookViewId="0">
      <selection activeCell="J8" sqref="J8:J10"/>
    </sheetView>
  </sheetViews>
  <sheetFormatPr defaultColWidth="0" defaultRowHeight="15" zeroHeight="1" x14ac:dyDescent="0.25"/>
  <cols>
    <col min="1" max="1" width="7.28515625" style="1" customWidth="1"/>
    <col min="2" max="3" width="10.28515625" customWidth="1"/>
    <col min="4" max="4" width="8" customWidth="1"/>
    <col min="5" max="5" width="2.5703125" customWidth="1"/>
    <col min="6" max="6" width="15.85546875" customWidth="1"/>
    <col min="7" max="7" width="15" customWidth="1"/>
    <col min="8" max="8" width="11.140625" customWidth="1"/>
    <col min="9" max="9" width="1" customWidth="1"/>
    <col min="10" max="10" width="13.140625" customWidth="1"/>
    <col min="11" max="11" width="7.85546875" style="1" customWidth="1"/>
    <col min="12" max="65" width="0" hidden="1" customWidth="1"/>
    <col min="66" max="16384" width="9.140625" hidden="1"/>
  </cols>
  <sheetData>
    <row r="1" spans="2:21" s="1" customFormat="1" x14ac:dyDescent="0.25"/>
    <row r="2" spans="2:21" s="1" customFormat="1" x14ac:dyDescent="0.25"/>
    <row r="3" spans="2:21" s="2" customFormat="1" ht="24" customHeight="1" x14ac:dyDescent="0.2">
      <c r="B3" s="860" t="s">
        <v>541</v>
      </c>
      <c r="C3" s="860"/>
      <c r="D3" s="860"/>
      <c r="E3" s="860"/>
      <c r="F3" s="860"/>
      <c r="G3" s="860"/>
      <c r="H3" s="860"/>
      <c r="I3" s="860"/>
      <c r="J3" s="860"/>
      <c r="K3" s="6"/>
      <c r="L3" s="6"/>
      <c r="M3" s="6"/>
      <c r="N3" s="6"/>
      <c r="O3" s="6"/>
      <c r="P3" s="6"/>
      <c r="Q3" s="6"/>
      <c r="R3" s="6"/>
    </row>
    <row r="4" spans="2:21" s="1" customFormat="1" ht="15" customHeight="1" thickBot="1" x14ac:dyDescent="0.3">
      <c r="B4" s="292"/>
      <c r="C4" s="292"/>
      <c r="D4" s="292"/>
      <c r="E4" s="292"/>
      <c r="F4" s="292"/>
      <c r="G4" s="292"/>
      <c r="H4" s="292"/>
      <c r="I4" s="292"/>
      <c r="J4" s="292"/>
      <c r="L4" s="7"/>
    </row>
    <row r="5" spans="2:21" ht="32.25" customHeight="1" x14ac:dyDescent="0.25">
      <c r="B5" s="839" t="s">
        <v>683</v>
      </c>
      <c r="C5" s="840"/>
      <c r="D5" s="840"/>
      <c r="E5" s="840"/>
      <c r="F5" s="840"/>
      <c r="G5" s="840"/>
      <c r="H5" s="871"/>
      <c r="I5" s="1342"/>
      <c r="J5" s="259">
        <v>2019</v>
      </c>
    </row>
    <row r="6" spans="2:21" ht="24" customHeight="1" x14ac:dyDescent="0.25">
      <c r="B6" s="1163" t="s">
        <v>511</v>
      </c>
      <c r="C6" s="1164"/>
      <c r="D6" s="1164"/>
      <c r="E6" s="1164"/>
      <c r="F6" s="1164"/>
      <c r="G6" s="1164"/>
      <c r="H6" s="1165"/>
      <c r="I6" s="1343"/>
      <c r="J6" s="656">
        <v>240</v>
      </c>
    </row>
    <row r="7" spans="2:21" ht="48.75" customHeight="1" x14ac:dyDescent="0.25">
      <c r="B7" s="1236" t="s">
        <v>25</v>
      </c>
      <c r="C7" s="1237"/>
      <c r="D7" s="1237"/>
      <c r="E7" s="1401"/>
      <c r="F7" s="373" t="s">
        <v>679</v>
      </c>
      <c r="G7" s="513" t="s">
        <v>680</v>
      </c>
      <c r="H7" s="513" t="s">
        <v>678</v>
      </c>
      <c r="I7" s="1343"/>
      <c r="J7" s="657" t="s">
        <v>681</v>
      </c>
    </row>
    <row r="8" spans="2:21" ht="24" customHeight="1" x14ac:dyDescent="0.25">
      <c r="B8" s="1399" t="s">
        <v>28</v>
      </c>
      <c r="C8" s="1400"/>
      <c r="D8" s="1400"/>
      <c r="E8" s="1400"/>
      <c r="F8" s="662">
        <v>5</v>
      </c>
      <c r="G8" s="440">
        <v>20</v>
      </c>
      <c r="H8" s="658">
        <v>0.25</v>
      </c>
      <c r="I8" s="1343"/>
      <c r="J8" s="388">
        <v>16</v>
      </c>
    </row>
    <row r="9" spans="2:21" ht="24" customHeight="1" x14ac:dyDescent="0.25">
      <c r="B9" s="1399" t="s">
        <v>29</v>
      </c>
      <c r="C9" s="1400"/>
      <c r="D9" s="1400"/>
      <c r="E9" s="1400"/>
      <c r="F9" s="662">
        <v>6</v>
      </c>
      <c r="G9" s="440">
        <v>113</v>
      </c>
      <c r="H9" s="658">
        <v>5.3097345132743362E-2</v>
      </c>
      <c r="I9" s="1343"/>
      <c r="J9" s="388">
        <v>6</v>
      </c>
    </row>
    <row r="10" spans="2:21" ht="24" customHeight="1" x14ac:dyDescent="0.25">
      <c r="B10" s="1399" t="s">
        <v>30</v>
      </c>
      <c r="C10" s="1400"/>
      <c r="D10" s="1400"/>
      <c r="E10" s="1400"/>
      <c r="F10" s="662">
        <v>31</v>
      </c>
      <c r="G10" s="440">
        <v>36</v>
      </c>
      <c r="H10" s="658">
        <v>0.86111111111111116</v>
      </c>
      <c r="I10" s="1343"/>
      <c r="J10" s="388">
        <v>25</v>
      </c>
    </row>
    <row r="11" spans="2:21" ht="24" customHeight="1" thickBot="1" x14ac:dyDescent="0.3">
      <c r="B11" s="877" t="s">
        <v>0</v>
      </c>
      <c r="C11" s="878"/>
      <c r="D11" s="878"/>
      <c r="E11" s="878"/>
      <c r="F11" s="580">
        <v>42</v>
      </c>
      <c r="G11" s="659">
        <v>169</v>
      </c>
      <c r="H11" s="660">
        <v>0.24852071005917159</v>
      </c>
      <c r="I11" s="1344"/>
      <c r="J11" s="389">
        <v>47</v>
      </c>
    </row>
    <row r="12" spans="2:21" s="1" customFormat="1" ht="15" customHeight="1" x14ac:dyDescent="0.25">
      <c r="B12" s="885" t="s">
        <v>368</v>
      </c>
      <c r="C12" s="885"/>
      <c r="D12" s="885"/>
      <c r="E12" s="885"/>
      <c r="F12" s="885"/>
      <c r="G12" s="885"/>
      <c r="H12" s="885"/>
      <c r="K12" s="29"/>
      <c r="L12" s="29"/>
      <c r="M12" s="29"/>
      <c r="N12" s="29"/>
      <c r="O12" s="29"/>
      <c r="P12" s="29"/>
      <c r="Q12" s="29"/>
      <c r="R12" s="29"/>
      <c r="S12" s="29"/>
      <c r="T12" s="29"/>
      <c r="U12" s="29"/>
    </row>
    <row r="13" spans="2:21" s="1" customFormat="1" x14ac:dyDescent="0.25"/>
    <row r="14" spans="2:21" x14ac:dyDescent="0.25"/>
  </sheetData>
  <mergeCells count="10">
    <mergeCell ref="I5:I11"/>
    <mergeCell ref="B10:E10"/>
    <mergeCell ref="B11:E11"/>
    <mergeCell ref="B3:J3"/>
    <mergeCell ref="B12:H12"/>
    <mergeCell ref="B7:E7"/>
    <mergeCell ref="B8:E8"/>
    <mergeCell ref="B9:E9"/>
    <mergeCell ref="B5:H5"/>
    <mergeCell ref="B6:H6"/>
  </mergeCells>
  <conditionalFormatting sqref="S3:XFD3">
    <cfRule type="cellIs" dxfId="10" priority="1" operator="equal">
      <formula>0</formula>
    </cfRule>
  </conditionalFormatting>
  <pageMargins left="0.7" right="0.7" top="0.75" bottom="0.75" header="0.3" footer="0.3"/>
  <pageSetup paperSize="9" scale="92"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N19"/>
  <sheetViews>
    <sheetView showGridLines="0" workbookViewId="0">
      <selection activeCell="A8" sqref="A8"/>
    </sheetView>
  </sheetViews>
  <sheetFormatPr defaultColWidth="0" defaultRowHeight="15" zeroHeight="1" x14ac:dyDescent="0.25"/>
  <cols>
    <col min="1" max="1" width="9.140625" style="1" customWidth="1"/>
    <col min="2" max="2" width="9" customWidth="1"/>
    <col min="3" max="3" width="8.85546875" customWidth="1"/>
    <col min="4" max="4" width="8.7109375" customWidth="1"/>
    <col min="5" max="5" width="10.5703125" customWidth="1"/>
    <col min="6" max="6" width="9" customWidth="1"/>
    <col min="7" max="7" width="10.42578125" customWidth="1"/>
    <col min="8" max="8" width="13" style="1" customWidth="1"/>
    <col min="9" max="9" width="1" customWidth="1"/>
    <col min="10" max="10" width="12.140625" customWidth="1"/>
    <col min="11" max="11" width="13.42578125" customWidth="1"/>
    <col min="12" max="12" width="12.140625" style="1" customWidth="1"/>
    <col min="13" max="64" width="12.140625" hidden="1" customWidth="1"/>
    <col min="65" max="66" width="9.140625" hidden="1" customWidth="1"/>
    <col min="67" max="16384" width="12.140625" hidden="1"/>
  </cols>
  <sheetData>
    <row r="1" spans="1:19" s="1" customFormat="1" x14ac:dyDescent="0.25"/>
    <row r="2" spans="1:19" s="1" customFormat="1" x14ac:dyDescent="0.25"/>
    <row r="3" spans="1:19" s="2" customFormat="1" ht="24" customHeight="1" x14ac:dyDescent="0.2">
      <c r="B3" s="860" t="s">
        <v>727</v>
      </c>
      <c r="C3" s="860"/>
      <c r="D3" s="860"/>
      <c r="E3" s="860"/>
      <c r="F3" s="860"/>
      <c r="G3" s="860"/>
      <c r="H3" s="860"/>
      <c r="I3" s="860"/>
      <c r="J3" s="860"/>
      <c r="K3" s="860"/>
      <c r="L3" s="6"/>
      <c r="M3" s="6"/>
      <c r="N3" s="6"/>
      <c r="O3" s="6"/>
      <c r="P3" s="6"/>
    </row>
    <row r="4" spans="1:19" s="2" customFormat="1" ht="24" customHeight="1" x14ac:dyDescent="0.2">
      <c r="B4" s="860"/>
      <c r="C4" s="860"/>
      <c r="D4" s="860"/>
      <c r="E4" s="860"/>
      <c r="F4" s="860"/>
      <c r="G4" s="860"/>
      <c r="H4" s="860"/>
      <c r="I4" s="860"/>
      <c r="J4" s="860"/>
      <c r="K4" s="860"/>
      <c r="L4" s="6"/>
      <c r="M4" s="6"/>
      <c r="N4" s="6"/>
      <c r="O4" s="6"/>
      <c r="P4" s="6"/>
    </row>
    <row r="5" spans="1:19" ht="33.75" customHeight="1" x14ac:dyDescent="0.25">
      <c r="B5" s="1450" t="s">
        <v>767</v>
      </c>
      <c r="C5" s="1451"/>
      <c r="D5" s="1451"/>
      <c r="E5" s="1451"/>
      <c r="F5" s="1451"/>
      <c r="G5" s="1451"/>
      <c r="H5" s="1451"/>
      <c r="I5" s="1451"/>
      <c r="J5" s="1451"/>
      <c r="K5" s="1452"/>
    </row>
    <row r="6" spans="1:19" s="92" customFormat="1" ht="30.75" customHeight="1" x14ac:dyDescent="0.25">
      <c r="A6" s="80"/>
      <c r="B6" s="1453" t="s">
        <v>427</v>
      </c>
      <c r="C6" s="663"/>
      <c r="D6" s="997" t="s">
        <v>236</v>
      </c>
      <c r="E6" s="1403" t="s">
        <v>238</v>
      </c>
      <c r="F6" s="1404"/>
      <c r="G6" s="1404"/>
      <c r="H6" s="1402" t="s">
        <v>684</v>
      </c>
      <c r="I6" s="664"/>
      <c r="J6" s="1001" t="s">
        <v>428</v>
      </c>
      <c r="K6" s="1454" t="s">
        <v>429</v>
      </c>
      <c r="L6" s="80"/>
    </row>
    <row r="7" spans="1:19" s="92" customFormat="1" ht="33.75" customHeight="1" x14ac:dyDescent="0.2">
      <c r="A7" s="80"/>
      <c r="B7" s="1455"/>
      <c r="C7" s="783" t="s">
        <v>763</v>
      </c>
      <c r="D7" s="997"/>
      <c r="E7" s="783" t="s">
        <v>424</v>
      </c>
      <c r="F7" s="783" t="s">
        <v>237</v>
      </c>
      <c r="G7" s="783" t="s">
        <v>239</v>
      </c>
      <c r="H7" s="1402"/>
      <c r="I7" s="665"/>
      <c r="J7" s="1001"/>
      <c r="K7" s="1454"/>
      <c r="L7" s="80"/>
    </row>
    <row r="8" spans="1:19" ht="30" customHeight="1" x14ac:dyDescent="0.25">
      <c r="A8" s="1" t="s">
        <v>461</v>
      </c>
      <c r="B8" s="542" t="s">
        <v>762</v>
      </c>
      <c r="C8" s="195">
        <f>COUNTA('[1]Formação Profissional'!U$8:U$351)</f>
        <v>41</v>
      </c>
      <c r="D8" s="195">
        <f>COUNTA('[1]Formação Profissional'!Y$8:Y$351)</f>
        <v>39</v>
      </c>
      <c r="E8" s="195">
        <f>COUNTA('[1]Formação Profissional'!AB$8:AB$351)</f>
        <v>27</v>
      </c>
      <c r="F8" s="195">
        <f>COUNTA('[1]Formação Profissional'!AC$8:AC$351)</f>
        <v>5</v>
      </c>
      <c r="G8" s="195">
        <f>COUNTA('[1]Formação Profissional'!AD$8:AD$351)</f>
        <v>3</v>
      </c>
      <c r="H8" s="278">
        <f>COUNTA('[1]Formação Profissional'!AN$8:AN$351)</f>
        <v>14</v>
      </c>
      <c r="I8" s="665"/>
      <c r="J8" s="782">
        <v>169</v>
      </c>
      <c r="K8" s="1456">
        <v>69</v>
      </c>
    </row>
    <row r="9" spans="1:19" ht="33.75" customHeight="1" x14ac:dyDescent="0.25">
      <c r="B9" s="1457">
        <v>2019</v>
      </c>
      <c r="C9" s="1458">
        <v>29</v>
      </c>
      <c r="D9" s="1458">
        <v>33</v>
      </c>
      <c r="E9" s="1458">
        <v>43</v>
      </c>
      <c r="F9" s="1458">
        <v>10</v>
      </c>
      <c r="G9" s="1458">
        <v>2</v>
      </c>
      <c r="H9" s="1459">
        <v>29</v>
      </c>
      <c r="I9" s="1460"/>
      <c r="J9" s="782">
        <v>240</v>
      </c>
      <c r="K9" s="1456">
        <v>77</v>
      </c>
    </row>
    <row r="10" spans="1:19" s="1" customFormat="1" ht="13.5" customHeight="1" x14ac:dyDescent="0.25">
      <c r="B10" s="886" t="s">
        <v>761</v>
      </c>
      <c r="C10" s="886"/>
      <c r="D10" s="886"/>
      <c r="E10" s="886"/>
      <c r="F10" s="886"/>
      <c r="G10" s="886"/>
      <c r="H10" s="886"/>
      <c r="I10" s="886"/>
      <c r="J10" s="886"/>
      <c r="K10" s="886"/>
      <c r="L10" s="29"/>
      <c r="M10" s="29"/>
      <c r="N10" s="29"/>
      <c r="O10" s="29"/>
      <c r="P10" s="29"/>
      <c r="Q10" s="29"/>
      <c r="R10" s="29"/>
      <c r="S10" s="29"/>
    </row>
    <row r="11" spans="1:19" s="1" customFormat="1" x14ac:dyDescent="0.25">
      <c r="B11" s="1" t="s">
        <v>764</v>
      </c>
    </row>
    <row r="12" spans="1:19" hidden="1" x14ac:dyDescent="0.25">
      <c r="G12" s="50"/>
      <c r="I12" s="50"/>
    </row>
    <row r="13" spans="1:19" hidden="1" x14ac:dyDescent="0.25"/>
    <row r="14" spans="1:19" hidden="1" x14ac:dyDescent="0.25"/>
    <row r="15" spans="1:19" hidden="1" x14ac:dyDescent="0.25"/>
    <row r="16" spans="1:19" hidden="1" x14ac:dyDescent="0.25"/>
    <row r="17" spans="2:11" hidden="1" x14ac:dyDescent="0.25"/>
    <row r="18" spans="2:11" hidden="1" x14ac:dyDescent="0.25"/>
    <row r="19" spans="2:11" x14ac:dyDescent="0.25">
      <c r="B19" s="1"/>
      <c r="C19" s="1"/>
      <c r="D19" s="1"/>
      <c r="E19" s="1"/>
      <c r="F19" s="1"/>
      <c r="G19" s="1"/>
      <c r="I19" s="1"/>
      <c r="J19" s="1"/>
      <c r="K19" s="1"/>
    </row>
  </sheetData>
  <mergeCells count="9">
    <mergeCell ref="B10:K10"/>
    <mergeCell ref="B6:B7"/>
    <mergeCell ref="D6:D7"/>
    <mergeCell ref="B3:K4"/>
    <mergeCell ref="H6:H7"/>
    <mergeCell ref="J6:J7"/>
    <mergeCell ref="K6:K7"/>
    <mergeCell ref="B5:K5"/>
    <mergeCell ref="E6:G6"/>
  </mergeCells>
  <conditionalFormatting sqref="Q3:XFD4">
    <cfRule type="cellIs" dxfId="9" priority="1" operator="equal">
      <formula>0</formula>
    </cfRule>
  </conditionalFormatting>
  <pageMargins left="0.7" right="0.7" top="0.75" bottom="0.75" header="0.3" footer="0.3"/>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6"/>
  <sheetViews>
    <sheetView showGridLines="0" workbookViewId="0">
      <selection activeCell="E36" sqref="E36"/>
    </sheetView>
  </sheetViews>
  <sheetFormatPr defaultColWidth="0" defaultRowHeight="15" zeroHeight="1" x14ac:dyDescent="0.25"/>
  <cols>
    <col min="1" max="1" width="9.140625" style="1" customWidth="1"/>
    <col min="2" max="2" width="9.140625" customWidth="1"/>
    <col min="3" max="5" width="10" customWidth="1"/>
    <col min="6" max="6" width="11.5703125" customWidth="1"/>
    <col min="7" max="7" width="11.42578125" customWidth="1"/>
    <col min="8" max="8" width="0.85546875" style="1" customWidth="1"/>
    <col min="9" max="9" width="10.85546875" customWidth="1"/>
    <col min="10" max="10" width="9.140625" style="1" customWidth="1"/>
    <col min="11" max="16384" width="9.140625" hidden="1"/>
  </cols>
  <sheetData>
    <row r="1" spans="2:15" s="1" customFormat="1" x14ac:dyDescent="0.25"/>
    <row r="2" spans="2:15" s="1" customFormat="1" x14ac:dyDescent="0.25"/>
    <row r="3" spans="2:15" s="2" customFormat="1" ht="24" customHeight="1" x14ac:dyDescent="0.2">
      <c r="B3" s="860" t="s">
        <v>685</v>
      </c>
      <c r="C3" s="860"/>
      <c r="D3" s="860"/>
      <c r="E3" s="860"/>
      <c r="F3" s="860"/>
      <c r="G3" s="860"/>
      <c r="H3" s="860"/>
      <c r="I3" s="860"/>
      <c r="J3" s="6"/>
      <c r="K3" s="6"/>
      <c r="L3" s="6"/>
      <c r="M3" s="6"/>
      <c r="N3" s="6"/>
      <c r="O3" s="6"/>
    </row>
    <row r="4" spans="2:15" s="1" customFormat="1" ht="24" customHeight="1" x14ac:dyDescent="0.25">
      <c r="B4" s="860"/>
      <c r="C4" s="860"/>
      <c r="D4" s="860"/>
      <c r="E4" s="860"/>
      <c r="F4" s="860"/>
      <c r="G4" s="860"/>
      <c r="H4" s="860"/>
      <c r="I4" s="860"/>
    </row>
    <row r="5" spans="2:15" ht="24" customHeight="1" x14ac:dyDescent="0.25">
      <c r="B5" s="1405" t="s">
        <v>686</v>
      </c>
      <c r="C5" s="1406"/>
      <c r="D5" s="1406"/>
      <c r="E5" s="1406"/>
      <c r="F5" s="1406"/>
      <c r="G5" s="1407"/>
      <c r="H5" s="1408"/>
      <c r="I5" s="231">
        <v>2019</v>
      </c>
    </row>
    <row r="6" spans="2:15" ht="24" customHeight="1" x14ac:dyDescent="0.25">
      <c r="B6" s="1411" t="s">
        <v>507</v>
      </c>
      <c r="C6" s="1000"/>
      <c r="D6" s="1000"/>
      <c r="E6" s="1000"/>
      <c r="F6" s="1000"/>
      <c r="G6" s="1001"/>
      <c r="H6" s="1409"/>
      <c r="I6" s="666">
        <v>240</v>
      </c>
    </row>
    <row r="7" spans="2:15" ht="24" customHeight="1" thickBot="1" x14ac:dyDescent="0.3">
      <c r="B7" s="1412" t="s">
        <v>766</v>
      </c>
      <c r="C7" s="1413"/>
      <c r="D7" s="1413"/>
      <c r="E7" s="1413"/>
      <c r="F7" s="1413"/>
      <c r="G7" s="667">
        <v>56</v>
      </c>
      <c r="H7" s="1409"/>
      <c r="I7" s="667">
        <v>78</v>
      </c>
    </row>
    <row r="8" spans="2:15" ht="24" customHeight="1" thickTop="1" x14ac:dyDescent="0.25">
      <c r="B8" s="1414" t="s">
        <v>221</v>
      </c>
      <c r="C8" s="1414"/>
      <c r="D8" s="1414"/>
      <c r="E8" s="1414"/>
      <c r="F8" s="1414"/>
      <c r="G8" s="674">
        <v>25</v>
      </c>
      <c r="H8" s="1409"/>
      <c r="I8" s="723">
        <v>32</v>
      </c>
    </row>
    <row r="9" spans="2:15" ht="24" customHeight="1" x14ac:dyDescent="0.25">
      <c r="B9" s="1394" t="s">
        <v>222</v>
      </c>
      <c r="C9" s="1394"/>
      <c r="D9" s="1394"/>
      <c r="E9" s="1394"/>
      <c r="F9" s="1394"/>
      <c r="G9" s="661">
        <v>13</v>
      </c>
      <c r="H9" s="1409"/>
      <c r="I9" s="638">
        <v>7</v>
      </c>
      <c r="J9" s="1" t="s">
        <v>461</v>
      </c>
    </row>
    <row r="10" spans="2:15" ht="24" customHeight="1" x14ac:dyDescent="0.25">
      <c r="B10" s="1394" t="s">
        <v>223</v>
      </c>
      <c r="C10" s="1394"/>
      <c r="D10" s="1394"/>
      <c r="E10" s="1394"/>
      <c r="F10" s="1394"/>
      <c r="G10" s="661">
        <v>8</v>
      </c>
      <c r="H10" s="1409"/>
      <c r="I10" s="638">
        <v>12</v>
      </c>
    </row>
    <row r="11" spans="2:15" ht="24" customHeight="1" x14ac:dyDescent="0.25">
      <c r="B11" s="1394" t="s">
        <v>224</v>
      </c>
      <c r="C11" s="1394"/>
      <c r="D11" s="1394"/>
      <c r="E11" s="1394"/>
      <c r="F11" s="1394"/>
      <c r="G11" s="661">
        <v>16</v>
      </c>
      <c r="H11" s="1409"/>
      <c r="I11" s="638">
        <v>20</v>
      </c>
    </row>
    <row r="12" spans="2:15" ht="24" customHeight="1" x14ac:dyDescent="0.25">
      <c r="B12" s="1394" t="s">
        <v>225</v>
      </c>
      <c r="C12" s="1394"/>
      <c r="D12" s="1394"/>
      <c r="E12" s="1394"/>
      <c r="F12" s="1394"/>
      <c r="G12" s="661">
        <v>10</v>
      </c>
      <c r="H12" s="1409"/>
      <c r="I12" s="638">
        <v>17</v>
      </c>
    </row>
    <row r="13" spans="2:15" ht="24" customHeight="1" x14ac:dyDescent="0.25">
      <c r="B13" s="1394" t="s">
        <v>226</v>
      </c>
      <c r="C13" s="1394"/>
      <c r="D13" s="1394"/>
      <c r="E13" s="1394"/>
      <c r="F13" s="1394"/>
      <c r="G13" s="661">
        <v>9</v>
      </c>
      <c r="H13" s="1409"/>
      <c r="I13" s="638">
        <v>10</v>
      </c>
    </row>
    <row r="14" spans="2:15" ht="24" customHeight="1" x14ac:dyDescent="0.25">
      <c r="B14" s="1414" t="s">
        <v>227</v>
      </c>
      <c r="C14" s="1414"/>
      <c r="D14" s="1414"/>
      <c r="E14" s="1414"/>
      <c r="F14" s="1414"/>
      <c r="G14" s="674">
        <v>45</v>
      </c>
      <c r="H14" s="1409"/>
      <c r="I14" s="723">
        <v>57</v>
      </c>
    </row>
    <row r="15" spans="2:15" ht="24" customHeight="1" x14ac:dyDescent="0.25">
      <c r="B15" s="1415" t="s">
        <v>228</v>
      </c>
      <c r="C15" s="1415"/>
      <c r="D15" s="1415"/>
      <c r="E15" s="1415"/>
      <c r="F15" s="1415"/>
      <c r="G15" s="195">
        <v>14</v>
      </c>
      <c r="H15" s="1409"/>
      <c r="I15" s="668">
        <v>19</v>
      </c>
    </row>
    <row r="16" spans="2:15" ht="24" customHeight="1" x14ac:dyDescent="0.25">
      <c r="B16" s="1415" t="s">
        <v>484</v>
      </c>
      <c r="C16" s="1415"/>
      <c r="D16" s="1415"/>
      <c r="E16" s="1415"/>
      <c r="F16" s="1415"/>
      <c r="G16" s="195">
        <v>21</v>
      </c>
      <c r="H16" s="1409"/>
      <c r="I16" s="668">
        <v>48</v>
      </c>
    </row>
    <row r="17" spans="2:9" ht="24" customHeight="1" x14ac:dyDescent="0.25">
      <c r="B17" s="1415" t="s">
        <v>229</v>
      </c>
      <c r="C17" s="1415"/>
      <c r="D17" s="1415"/>
      <c r="E17" s="1415"/>
      <c r="F17" s="1415"/>
      <c r="G17" s="661">
        <v>34</v>
      </c>
      <c r="H17" s="1410"/>
      <c r="I17" s="638">
        <v>21</v>
      </c>
    </row>
    <row r="18" spans="2:9" s="1" customFormat="1" x14ac:dyDescent="0.25">
      <c r="B18" s="88" t="s">
        <v>387</v>
      </c>
    </row>
    <row r="19" spans="2:9" s="1" customFormat="1" x14ac:dyDescent="0.25"/>
    <row r="20" spans="2:9" hidden="1" x14ac:dyDescent="0.25"/>
    <row r="21" spans="2:9" hidden="1" x14ac:dyDescent="0.25"/>
    <row r="22" spans="2:9" hidden="1" x14ac:dyDescent="0.25"/>
    <row r="23" spans="2:9" hidden="1"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spans="5:5" hidden="1" x14ac:dyDescent="0.25"/>
    <row r="34" spans="5:5" hidden="1" x14ac:dyDescent="0.25"/>
    <row r="35" spans="5:5" x14ac:dyDescent="0.25"/>
    <row r="36" spans="5:5" x14ac:dyDescent="0.25">
      <c r="E36" t="s">
        <v>461</v>
      </c>
    </row>
  </sheetData>
  <mergeCells count="15">
    <mergeCell ref="B3:I4"/>
    <mergeCell ref="B5:G5"/>
    <mergeCell ref="H5:H17"/>
    <mergeCell ref="B6:G6"/>
    <mergeCell ref="B7:F7"/>
    <mergeCell ref="B8:F8"/>
    <mergeCell ref="B9:F9"/>
    <mergeCell ref="B10:F10"/>
    <mergeCell ref="B11:F11"/>
    <mergeCell ref="B12:F12"/>
    <mergeCell ref="B13:F13"/>
    <mergeCell ref="B14:F14"/>
    <mergeCell ref="B15:F15"/>
    <mergeCell ref="B16:F16"/>
    <mergeCell ref="B17:F17"/>
  </mergeCells>
  <conditionalFormatting sqref="P3:XFD3">
    <cfRule type="cellIs" dxfId="8" priority="1" operator="equal">
      <formula>0</formula>
    </cfRule>
  </conditionalFormatting>
  <pageMargins left="0.7" right="0.7" top="0.75" bottom="0.75" header="0.3" footer="0.3"/>
  <pageSetup paperSize="9" scale="9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3"/>
  <sheetViews>
    <sheetView showGridLines="0" zoomScaleNormal="100" workbookViewId="0">
      <selection activeCell="H8" sqref="H8:H10"/>
    </sheetView>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x14ac:dyDescent="0.25"/>
    <row r="2" spans="1:15" s="1" customFormat="1" x14ac:dyDescent="0.25"/>
    <row r="3" spans="1:15" s="2" customFormat="1" ht="24" customHeight="1" x14ac:dyDescent="0.2">
      <c r="B3" s="860" t="s">
        <v>688</v>
      </c>
      <c r="C3" s="860"/>
      <c r="D3" s="860"/>
      <c r="E3" s="860"/>
      <c r="F3" s="860"/>
      <c r="G3" s="860"/>
      <c r="H3" s="860"/>
      <c r="I3" s="6"/>
      <c r="J3" s="6"/>
      <c r="K3" s="6"/>
      <c r="L3" s="6"/>
      <c r="M3" s="6"/>
      <c r="N3" s="6"/>
      <c r="O3" s="6"/>
    </row>
    <row r="4" spans="1:15" s="1" customFormat="1" ht="24" customHeight="1" x14ac:dyDescent="0.25">
      <c r="B4" s="860"/>
      <c r="C4" s="860"/>
      <c r="D4" s="860"/>
      <c r="E4" s="860"/>
      <c r="F4" s="860"/>
      <c r="G4" s="860"/>
      <c r="H4" s="860"/>
    </row>
    <row r="5" spans="1:15" ht="30.75" customHeight="1" x14ac:dyDescent="0.25">
      <c r="B5" s="1418" t="s">
        <v>687</v>
      </c>
      <c r="C5" s="1418"/>
      <c r="D5" s="1418"/>
      <c r="E5" s="1418"/>
      <c r="F5" s="1418"/>
      <c r="G5" s="1416"/>
      <c r="H5" s="669">
        <v>2019</v>
      </c>
    </row>
    <row r="6" spans="1:15" ht="24" customHeight="1" x14ac:dyDescent="0.25">
      <c r="B6" s="1417" t="s">
        <v>507</v>
      </c>
      <c r="C6" s="1417"/>
      <c r="D6" s="1417"/>
      <c r="E6" s="1417"/>
      <c r="F6" s="1417"/>
      <c r="G6" s="1416"/>
      <c r="H6" s="670" t="s">
        <v>508</v>
      </c>
    </row>
    <row r="7" spans="1:15" ht="24" customHeight="1" x14ac:dyDescent="0.25">
      <c r="B7" s="671"/>
      <c r="C7" s="675" t="s">
        <v>43</v>
      </c>
      <c r="D7" s="675" t="s">
        <v>44</v>
      </c>
      <c r="E7" s="675" t="s">
        <v>45</v>
      </c>
      <c r="F7" s="675" t="s">
        <v>0</v>
      </c>
      <c r="G7" s="1416"/>
      <c r="H7" s="675" t="s">
        <v>0</v>
      </c>
    </row>
    <row r="8" spans="1:15" s="51" customFormat="1" ht="24" customHeight="1" x14ac:dyDescent="0.25">
      <c r="A8" s="56"/>
      <c r="B8" s="661" t="s">
        <v>48</v>
      </c>
      <c r="C8" s="672">
        <v>0</v>
      </c>
      <c r="D8" s="672">
        <v>15</v>
      </c>
      <c r="E8" s="672">
        <v>3</v>
      </c>
      <c r="F8" s="673">
        <v>18</v>
      </c>
      <c r="G8" s="1416"/>
      <c r="H8" s="673">
        <v>34</v>
      </c>
      <c r="I8" s="56"/>
    </row>
    <row r="9" spans="1:15" s="51" customFormat="1" ht="24" customHeight="1" x14ac:dyDescent="0.25">
      <c r="A9" s="56"/>
      <c r="B9" s="661" t="s">
        <v>157</v>
      </c>
      <c r="C9" s="672">
        <v>1</v>
      </c>
      <c r="D9" s="672">
        <v>2</v>
      </c>
      <c r="E9" s="672">
        <v>5</v>
      </c>
      <c r="F9" s="673">
        <v>8</v>
      </c>
      <c r="G9" s="1416"/>
      <c r="H9" s="673">
        <v>10</v>
      </c>
      <c r="I9" s="56"/>
    </row>
    <row r="10" spans="1:15" s="51" customFormat="1" ht="24" customHeight="1" x14ac:dyDescent="0.25">
      <c r="A10" s="56"/>
      <c r="B10" s="661" t="s">
        <v>51</v>
      </c>
      <c r="C10" s="672">
        <v>4</v>
      </c>
      <c r="D10" s="672">
        <v>20</v>
      </c>
      <c r="E10" s="672">
        <v>9</v>
      </c>
      <c r="F10" s="673">
        <v>33</v>
      </c>
      <c r="G10" s="1416"/>
      <c r="H10" s="673">
        <v>30</v>
      </c>
      <c r="I10" s="56"/>
    </row>
    <row r="11" spans="1:15" s="51" customFormat="1" ht="24" customHeight="1" x14ac:dyDescent="0.25">
      <c r="A11" s="56"/>
      <c r="B11" s="542" t="s">
        <v>0</v>
      </c>
      <c r="C11" s="673">
        <v>5</v>
      </c>
      <c r="D11" s="673">
        <v>37</v>
      </c>
      <c r="E11" s="673">
        <v>17</v>
      </c>
      <c r="F11" s="722">
        <v>59</v>
      </c>
      <c r="G11" s="1416"/>
      <c r="H11" s="722">
        <v>74</v>
      </c>
      <c r="I11" s="56"/>
    </row>
    <row r="12" spans="1:15" s="1" customFormat="1" x14ac:dyDescent="0.25">
      <c r="B12" s="31" t="s">
        <v>387</v>
      </c>
    </row>
    <row r="13" spans="1:15" s="1" customFormat="1" x14ac:dyDescent="0.25"/>
    <row r="14" spans="1:15" hidden="1" x14ac:dyDescent="0.25"/>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x14ac:dyDescent="0.25"/>
  </sheetData>
  <mergeCells count="4">
    <mergeCell ref="G5:G11"/>
    <mergeCell ref="B6:F6"/>
    <mergeCell ref="B5:F5"/>
    <mergeCell ref="B3:H4"/>
  </mergeCells>
  <conditionalFormatting sqref="P3:XFD3">
    <cfRule type="cellIs" dxfId="7" priority="1" operator="equal">
      <formula>0</formula>
    </cfRule>
  </conditionalFormatting>
  <pageMargins left="0.7" right="0.7" top="0.75" bottom="0.75" header="0.3" footer="0.3"/>
  <pageSetup paperSize="9" scale="97" orientation="portrait" r:id="rId1"/>
  <ignoredErrors>
    <ignoredError sqref="H6"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24"/>
  <sheetViews>
    <sheetView showGridLines="0" workbookViewId="0"/>
  </sheetViews>
  <sheetFormatPr defaultColWidth="0" defaultRowHeight="15" zeroHeight="1" x14ac:dyDescent="0.25"/>
  <cols>
    <col min="1" max="1" width="9.140625" style="1" customWidth="1"/>
    <col min="2" max="2" width="20.285156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x14ac:dyDescent="0.25"/>
    <row r="2" spans="1:15" s="1" customFormat="1" x14ac:dyDescent="0.25"/>
    <row r="3" spans="1:15" s="2" customFormat="1" ht="29.25" customHeight="1" x14ac:dyDescent="0.2">
      <c r="B3" s="860" t="s">
        <v>715</v>
      </c>
      <c r="C3" s="860"/>
      <c r="D3" s="860"/>
      <c r="E3" s="860"/>
      <c r="F3" s="860"/>
      <c r="G3" s="860"/>
      <c r="H3" s="6"/>
      <c r="I3" s="6"/>
      <c r="J3" s="6"/>
      <c r="K3" s="6"/>
      <c r="L3" s="6"/>
      <c r="M3" s="6"/>
      <c r="N3" s="6"/>
      <c r="O3" s="6"/>
    </row>
    <row r="4" spans="1:15" s="1" customFormat="1" ht="15" customHeight="1" x14ac:dyDescent="0.25">
      <c r="B4" s="292"/>
      <c r="C4" s="292"/>
      <c r="D4" s="292"/>
      <c r="E4" s="292"/>
      <c r="F4" s="292"/>
      <c r="G4" s="292"/>
    </row>
    <row r="5" spans="1:15" s="105" customFormat="1" ht="31.5" customHeight="1" x14ac:dyDescent="0.25">
      <c r="A5" s="1"/>
      <c r="B5" s="1418" t="s">
        <v>687</v>
      </c>
      <c r="C5" s="1418"/>
      <c r="D5" s="1418"/>
      <c r="E5" s="1418"/>
      <c r="F5" s="1418"/>
      <c r="G5" s="1418"/>
      <c r="H5" s="1"/>
    </row>
    <row r="6" spans="1:15" s="105" customFormat="1" ht="24" customHeight="1" x14ac:dyDescent="0.25">
      <c r="A6" s="1"/>
      <c r="B6" s="1417" t="s">
        <v>511</v>
      </c>
      <c r="C6" s="1417"/>
      <c r="D6" s="1361"/>
      <c r="E6" s="1361"/>
      <c r="F6" s="1361"/>
      <c r="G6" s="1361"/>
      <c r="H6" s="7"/>
      <c r="I6" s="82"/>
    </row>
    <row r="7" spans="1:15" s="105" customFormat="1" ht="24" customHeight="1" x14ac:dyDescent="0.25">
      <c r="A7" s="1"/>
      <c r="B7" s="1313" t="s">
        <v>542</v>
      </c>
      <c r="C7" s="1380"/>
      <c r="D7" s="1380"/>
      <c r="E7" s="1380"/>
      <c r="F7" s="1380"/>
      <c r="G7" s="1380"/>
      <c r="H7" s="110"/>
      <c r="I7" s="109"/>
    </row>
    <row r="8" spans="1:15" s="105" customFormat="1" ht="24" customHeight="1" x14ac:dyDescent="0.25">
      <c r="A8" s="1"/>
      <c r="B8" s="1419" t="s">
        <v>256</v>
      </c>
      <c r="C8" s="1419" t="s">
        <v>425</v>
      </c>
      <c r="D8" s="1419" t="s">
        <v>257</v>
      </c>
      <c r="E8" s="1419" t="s">
        <v>258</v>
      </c>
      <c r="F8" s="1419" t="s">
        <v>259</v>
      </c>
      <c r="G8" s="1419" t="s">
        <v>260</v>
      </c>
      <c r="H8" s="7"/>
      <c r="I8" s="82"/>
    </row>
    <row r="9" spans="1:15" s="105" customFormat="1" ht="24" customHeight="1" x14ac:dyDescent="0.25">
      <c r="A9" s="1"/>
      <c r="B9" s="1419"/>
      <c r="C9" s="1419"/>
      <c r="D9" s="1419"/>
      <c r="E9" s="1419"/>
      <c r="F9" s="1419"/>
      <c r="G9" s="1419"/>
      <c r="H9" s="1"/>
    </row>
    <row r="10" spans="1:15" s="105" customFormat="1" ht="24" customHeight="1" x14ac:dyDescent="0.25">
      <c r="A10" s="1"/>
      <c r="B10" s="1419"/>
      <c r="C10" s="1419"/>
      <c r="D10" s="1419"/>
      <c r="E10" s="1419"/>
      <c r="F10" s="1419"/>
      <c r="G10" s="1419"/>
      <c r="H10" s="1"/>
    </row>
    <row r="11" spans="1:15" s="105" customFormat="1" ht="43.5" customHeight="1" x14ac:dyDescent="0.25">
      <c r="A11" s="1" t="s">
        <v>461</v>
      </c>
      <c r="B11" s="195">
        <v>11</v>
      </c>
      <c r="C11" s="195">
        <v>33</v>
      </c>
      <c r="D11" s="661">
        <v>25</v>
      </c>
      <c r="E11" s="661">
        <v>33</v>
      </c>
      <c r="F11" s="676">
        <v>40</v>
      </c>
      <c r="G11" s="439">
        <v>46</v>
      </c>
      <c r="H11" s="1"/>
    </row>
    <row r="12" spans="1:15" s="1" customFormat="1" ht="15" customHeight="1" x14ac:dyDescent="0.25">
      <c r="B12" s="886" t="s">
        <v>368</v>
      </c>
      <c r="C12" s="886"/>
      <c r="D12" s="886"/>
      <c r="E12" s="886"/>
      <c r="F12" s="886"/>
      <c r="G12" s="886"/>
      <c r="H12" s="29"/>
      <c r="I12" s="29"/>
    </row>
    <row r="13" spans="1:15" s="1" customFormat="1" x14ac:dyDescent="0.25">
      <c r="F13" s="1" t="s">
        <v>461</v>
      </c>
    </row>
    <row r="14" spans="1:15" hidden="1" x14ac:dyDescent="0.25">
      <c r="F14" s="105"/>
    </row>
    <row r="15" spans="1:15" hidden="1" x14ac:dyDescent="0.25"/>
    <row r="16" spans="1:1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11">
    <mergeCell ref="B3:G3"/>
    <mergeCell ref="E8:E10"/>
    <mergeCell ref="F8:F10"/>
    <mergeCell ref="G8:G10"/>
    <mergeCell ref="B12:G12"/>
    <mergeCell ref="B5:G5"/>
    <mergeCell ref="B6:G6"/>
    <mergeCell ref="B7:G7"/>
    <mergeCell ref="B8:B10"/>
    <mergeCell ref="C8:C10"/>
    <mergeCell ref="D8:D10"/>
  </mergeCells>
  <conditionalFormatting sqref="P3:XFD3">
    <cfRule type="cellIs" dxfId="6" priority="1" operator="equal">
      <formula>0</formula>
    </cfRule>
  </conditionalFormatting>
  <pageMargins left="0.7" right="0.7" top="0.75" bottom="0.75" header="0.3" footer="0.3"/>
  <pageSetup paperSize="9" scale="7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election activeCell="F13" sqref="F13"/>
    </sheetView>
  </sheetViews>
  <sheetFormatPr defaultColWidth="0" defaultRowHeight="15"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x14ac:dyDescent="0.25"/>
    <row r="2" spans="1:9" s="1" customFormat="1" x14ac:dyDescent="0.25"/>
    <row r="3" spans="1:9" s="2" customFormat="1" ht="24" customHeight="1" x14ac:dyDescent="0.2">
      <c r="B3" s="860" t="s">
        <v>430</v>
      </c>
      <c r="C3" s="860"/>
      <c r="D3" s="860"/>
      <c r="E3" s="860"/>
      <c r="F3" s="860"/>
      <c r="G3" s="860"/>
      <c r="H3" s="860"/>
      <c r="I3" s="6"/>
    </row>
    <row r="4" spans="1:9" s="1" customFormat="1" ht="24" customHeight="1" thickBot="1" x14ac:dyDescent="0.3">
      <c r="B4" s="292"/>
      <c r="C4" s="292"/>
      <c r="D4" s="292"/>
      <c r="E4" s="292"/>
      <c r="F4" s="292"/>
      <c r="G4" s="292"/>
      <c r="H4" s="292"/>
    </row>
    <row r="5" spans="1:9" ht="24" customHeight="1" x14ac:dyDescent="0.25">
      <c r="B5" s="839" t="s">
        <v>689</v>
      </c>
      <c r="C5" s="840"/>
      <c r="D5" s="840"/>
      <c r="E5" s="840"/>
      <c r="F5" s="840"/>
      <c r="G5" s="841"/>
      <c r="H5" s="258">
        <v>2019</v>
      </c>
    </row>
    <row r="6" spans="1:9" ht="24" customHeight="1" x14ac:dyDescent="0.25">
      <c r="B6" s="1163" t="s">
        <v>507</v>
      </c>
      <c r="C6" s="1164"/>
      <c r="D6" s="1164"/>
      <c r="E6" s="1164"/>
      <c r="F6" s="1164"/>
      <c r="G6" s="842"/>
      <c r="H6" s="677" t="s">
        <v>491</v>
      </c>
    </row>
    <row r="7" spans="1:9" ht="24" customHeight="1" x14ac:dyDescent="0.25">
      <c r="B7" s="678"/>
      <c r="C7" s="260" t="s">
        <v>43</v>
      </c>
      <c r="D7" s="260" t="s">
        <v>44</v>
      </c>
      <c r="E7" s="260" t="s">
        <v>45</v>
      </c>
      <c r="F7" s="435" t="s">
        <v>0</v>
      </c>
      <c r="G7" s="842"/>
      <c r="H7" s="720" t="s">
        <v>0</v>
      </c>
    </row>
    <row r="8" spans="1:9" ht="24" customHeight="1" x14ac:dyDescent="0.25">
      <c r="A8" s="150"/>
      <c r="B8" s="721" t="s">
        <v>543</v>
      </c>
      <c r="C8" s="679">
        <v>6</v>
      </c>
      <c r="D8" s="679">
        <v>40</v>
      </c>
      <c r="E8" s="679">
        <v>24</v>
      </c>
      <c r="F8" s="680">
        <f>SUM(C8:E8)</f>
        <v>70</v>
      </c>
      <c r="G8" s="842"/>
      <c r="H8" s="681">
        <v>94</v>
      </c>
    </row>
    <row r="9" spans="1:9" ht="24" customHeight="1" x14ac:dyDescent="0.25">
      <c r="B9" s="216" t="s">
        <v>115</v>
      </c>
      <c r="C9" s="214">
        <v>3</v>
      </c>
      <c r="D9" s="214">
        <v>15</v>
      </c>
      <c r="E9" s="214">
        <v>8</v>
      </c>
      <c r="F9" s="682">
        <v>26</v>
      </c>
      <c r="G9" s="842"/>
      <c r="H9" s="683">
        <v>11</v>
      </c>
    </row>
    <row r="10" spans="1:9" ht="24" customHeight="1" x14ac:dyDescent="0.25">
      <c r="B10" s="216" t="s">
        <v>131</v>
      </c>
      <c r="C10" s="214">
        <v>4</v>
      </c>
      <c r="D10" s="214">
        <v>21</v>
      </c>
      <c r="E10" s="214">
        <v>11</v>
      </c>
      <c r="F10" s="682">
        <v>36</v>
      </c>
      <c r="G10" s="842"/>
      <c r="H10" s="683">
        <v>57</v>
      </c>
    </row>
    <row r="11" spans="1:9" ht="24" customHeight="1" thickBot="1" x14ac:dyDescent="0.3">
      <c r="B11" s="684" t="s">
        <v>135</v>
      </c>
      <c r="C11" s="685">
        <v>5</v>
      </c>
      <c r="D11" s="685">
        <v>34</v>
      </c>
      <c r="E11" s="685">
        <v>23</v>
      </c>
      <c r="F11" s="559">
        <v>62</v>
      </c>
      <c r="G11" s="843"/>
      <c r="H11" s="686">
        <v>82</v>
      </c>
    </row>
    <row r="12" spans="1:9" s="1" customFormat="1" x14ac:dyDescent="0.25">
      <c r="B12" s="151" t="s">
        <v>368</v>
      </c>
      <c r="I12" s="1" t="s">
        <v>461</v>
      </c>
    </row>
    <row r="13" spans="1:9" s="1" customFormat="1" x14ac:dyDescent="0.25">
      <c r="B13" s="230" t="s">
        <v>544</v>
      </c>
    </row>
    <row r="14" spans="1:9" s="1" customFormat="1" x14ac:dyDescent="0.25"/>
    <row r="15" spans="1:9" hidden="1" x14ac:dyDescent="0.25"/>
    <row r="16" spans="1:9"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sheetData>
  <mergeCells count="4">
    <mergeCell ref="B3:H3"/>
    <mergeCell ref="B5:F5"/>
    <mergeCell ref="G5:G11"/>
    <mergeCell ref="B6:F6"/>
  </mergeCells>
  <conditionalFormatting sqref="J3:XFD3">
    <cfRule type="cellIs" dxfId="5"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FC10"/>
  <sheetViews>
    <sheetView showGridLines="0" workbookViewId="0"/>
  </sheetViews>
  <sheetFormatPr defaultColWidth="0" defaultRowHeight="15" zeroHeight="1" x14ac:dyDescent="0.25"/>
  <cols>
    <col min="1" max="1" width="9.140625" style="1" customWidth="1"/>
    <col min="2" max="2" width="8.28515625" style="1" customWidth="1"/>
    <col min="3" max="3" width="7.42578125" style="1" customWidth="1"/>
    <col min="4" max="4" width="6.140625" style="1" customWidth="1"/>
    <col min="5" max="5" width="7" style="1" customWidth="1"/>
    <col min="6" max="6" width="6.140625" style="1" customWidth="1"/>
    <col min="7" max="7" width="7" style="1" customWidth="1"/>
    <col min="8" max="8" width="6.140625" style="1" customWidth="1"/>
    <col min="9" max="9" width="7" style="1" customWidth="1"/>
    <col min="10" max="10" width="6.28515625" style="1" customWidth="1"/>
    <col min="11" max="11" width="7" style="1" customWidth="1"/>
    <col min="12" max="12" width="5.7109375" style="1" customWidth="1"/>
    <col min="13" max="14" width="7" style="1" customWidth="1"/>
    <col min="15" max="15" width="7.5703125" style="1" customWidth="1"/>
    <col min="16" max="16" width="8.5703125" style="1" customWidth="1"/>
    <col min="17" max="18" width="9.140625" style="1" hidden="1" customWidth="1"/>
    <col min="19" max="16379" width="9.140625" style="1" hidden="1"/>
    <col min="16380" max="16380" width="2.140625" style="1" hidden="1" customWidth="1"/>
    <col min="16381" max="16381" width="1.7109375" style="1" hidden="1" customWidth="1"/>
    <col min="16382" max="16382" width="1" style="1" hidden="1" customWidth="1"/>
    <col min="16383" max="16383" width="1.28515625" style="1" hidden="1" customWidth="1"/>
    <col min="16384" max="16384" width="2.7109375" style="1" hidden="1" customWidth="1"/>
  </cols>
  <sheetData>
    <row r="1" spans="1:15" x14ac:dyDescent="0.25"/>
    <row r="2" spans="1:15" x14ac:dyDescent="0.25"/>
    <row r="3" spans="1:15" s="2" customFormat="1" ht="24" customHeight="1" x14ac:dyDescent="0.2">
      <c r="B3" s="860" t="s">
        <v>545</v>
      </c>
      <c r="C3" s="860"/>
      <c r="D3" s="860"/>
      <c r="E3" s="860"/>
      <c r="F3" s="860"/>
      <c r="G3" s="860"/>
      <c r="H3" s="860"/>
      <c r="I3" s="860"/>
      <c r="J3" s="860"/>
      <c r="K3" s="860"/>
      <c r="L3" s="860"/>
      <c r="M3" s="860"/>
      <c r="N3" s="860"/>
      <c r="O3" s="860"/>
    </row>
    <row r="4" spans="1:15" ht="13.5" customHeight="1" thickBot="1" x14ac:dyDescent="0.3">
      <c r="B4" s="292"/>
      <c r="C4" s="292"/>
      <c r="D4" s="292"/>
      <c r="E4" s="292"/>
      <c r="F4" s="292"/>
      <c r="G4" s="292"/>
      <c r="H4" s="292"/>
      <c r="I4" s="292"/>
      <c r="J4" s="292"/>
      <c r="K4" s="292"/>
      <c r="L4" s="292"/>
      <c r="M4" s="292"/>
      <c r="N4" s="292"/>
      <c r="O4" s="292"/>
    </row>
    <row r="5" spans="1:15" customFormat="1" ht="32.25" customHeight="1" x14ac:dyDescent="0.25">
      <c r="A5" s="1"/>
      <c r="B5" s="839" t="s">
        <v>695</v>
      </c>
      <c r="C5" s="840"/>
      <c r="D5" s="840"/>
      <c r="E5" s="840"/>
      <c r="F5" s="840"/>
      <c r="G5" s="840"/>
      <c r="H5" s="840"/>
      <c r="I5" s="840"/>
      <c r="J5" s="840"/>
      <c r="K5" s="840"/>
      <c r="L5" s="840"/>
      <c r="M5" s="840"/>
      <c r="N5" s="840"/>
      <c r="O5" s="871"/>
    </row>
    <row r="6" spans="1:15" customFormat="1" ht="24" customHeight="1" x14ac:dyDescent="0.25">
      <c r="A6" s="1"/>
      <c r="B6" s="1423" t="s">
        <v>507</v>
      </c>
      <c r="C6" s="1424"/>
      <c r="D6" s="1424"/>
      <c r="E6" s="1424"/>
      <c r="F6" s="1424"/>
      <c r="G6" s="1424"/>
      <c r="H6" s="1424"/>
      <c r="I6" s="1424"/>
      <c r="J6" s="1424"/>
      <c r="K6" s="1424"/>
      <c r="L6" s="1424"/>
      <c r="M6" s="1424"/>
      <c r="N6" s="1424"/>
      <c r="O6" s="1425"/>
    </row>
    <row r="7" spans="1:15" customFormat="1" ht="48" customHeight="1" x14ac:dyDescent="0.25">
      <c r="A7" s="1"/>
      <c r="B7" s="1352" t="s">
        <v>690</v>
      </c>
      <c r="C7" s="1228"/>
      <c r="D7" s="1228" t="s">
        <v>691</v>
      </c>
      <c r="E7" s="1228"/>
      <c r="F7" s="1228" t="s">
        <v>692</v>
      </c>
      <c r="G7" s="1228"/>
      <c r="H7" s="1419" t="s">
        <v>693</v>
      </c>
      <c r="I7" s="1419"/>
      <c r="J7" s="1419" t="s">
        <v>287</v>
      </c>
      <c r="K7" s="1419"/>
      <c r="L7" s="1419" t="s">
        <v>128</v>
      </c>
      <c r="M7" s="1419"/>
      <c r="N7" s="1419" t="s">
        <v>694</v>
      </c>
      <c r="O7" s="1420"/>
    </row>
    <row r="8" spans="1:15" customFormat="1" ht="33" customHeight="1" thickBot="1" x14ac:dyDescent="0.3">
      <c r="A8" s="1"/>
      <c r="B8" s="1426">
        <v>5</v>
      </c>
      <c r="C8" s="1421"/>
      <c r="D8" s="1421">
        <v>3</v>
      </c>
      <c r="E8" s="1421"/>
      <c r="F8" s="1421">
        <v>28</v>
      </c>
      <c r="G8" s="1421"/>
      <c r="H8" s="1421">
        <v>4</v>
      </c>
      <c r="I8" s="1421"/>
      <c r="J8" s="1421">
        <v>5</v>
      </c>
      <c r="K8" s="1421"/>
      <c r="L8" s="1421">
        <v>33</v>
      </c>
      <c r="M8" s="1427"/>
      <c r="N8" s="1421">
        <v>6</v>
      </c>
      <c r="O8" s="1422"/>
    </row>
    <row r="9" spans="1:15" x14ac:dyDescent="0.25">
      <c r="B9" s="151" t="s">
        <v>368</v>
      </c>
    </row>
    <row r="10" spans="1:15" x14ac:dyDescent="0.25"/>
  </sheetData>
  <mergeCells count="17">
    <mergeCell ref="N8:O8"/>
    <mergeCell ref="B6:O6"/>
    <mergeCell ref="B5:O5"/>
    <mergeCell ref="B8:C8"/>
    <mergeCell ref="D8:E8"/>
    <mergeCell ref="F8:G8"/>
    <mergeCell ref="H8:I8"/>
    <mergeCell ref="J8:K8"/>
    <mergeCell ref="L8:M8"/>
    <mergeCell ref="B7:C7"/>
    <mergeCell ref="D7:E7"/>
    <mergeCell ref="F7:G7"/>
    <mergeCell ref="H7:I7"/>
    <mergeCell ref="J7:K7"/>
    <mergeCell ref="L7:M7"/>
    <mergeCell ref="B3:O3"/>
    <mergeCell ref="N7:O7"/>
  </mergeCells>
  <conditionalFormatting sqref="P3:XFD3">
    <cfRule type="cellIs" dxfId="4" priority="1" operator="equal">
      <formula>0</formula>
    </cfRule>
  </conditionalFormatting>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heetViews>
  <sheetFormatPr defaultColWidth="0" defaultRowHeight="15" customHeight="1" zeroHeight="1" x14ac:dyDescent="0.25"/>
  <cols>
    <col min="1" max="1" width="7.42578125" style="1" customWidth="1"/>
    <col min="2" max="2" width="52.5703125" customWidth="1"/>
    <col min="3" max="3" width="7.7109375" customWidth="1"/>
    <col min="4" max="4" width="7.85546875" customWidth="1"/>
    <col min="5" max="5" width="7.7109375" customWidth="1"/>
    <col min="6" max="6" width="9.4257812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24" customHeight="1" x14ac:dyDescent="0.2">
      <c r="B3" s="860" t="s">
        <v>728</v>
      </c>
      <c r="C3" s="860"/>
      <c r="D3" s="860"/>
      <c r="E3" s="860"/>
      <c r="F3" s="860"/>
      <c r="G3" s="860"/>
      <c r="H3" s="860"/>
      <c r="I3" s="6"/>
    </row>
    <row r="4" spans="2:18" s="1" customFormat="1" ht="24" customHeight="1" x14ac:dyDescent="0.25">
      <c r="B4" s="292"/>
      <c r="C4" s="292"/>
      <c r="D4" s="292"/>
      <c r="E4" s="292"/>
      <c r="F4" s="292"/>
      <c r="G4" s="292"/>
      <c r="H4" s="292"/>
    </row>
    <row r="5" spans="2:18" ht="24" customHeight="1" x14ac:dyDescent="0.25">
      <c r="B5" s="1428" t="s">
        <v>696</v>
      </c>
      <c r="C5" s="1432" t="s">
        <v>31</v>
      </c>
      <c r="D5" s="1433"/>
      <c r="E5" s="1434"/>
      <c r="F5" s="1431" t="s">
        <v>0</v>
      </c>
      <c r="G5" s="687"/>
      <c r="H5" s="261">
        <v>2019</v>
      </c>
    </row>
    <row r="6" spans="2:18" ht="18.75" customHeight="1" x14ac:dyDescent="0.25">
      <c r="B6" s="1429"/>
      <c r="C6" s="585" t="s">
        <v>43</v>
      </c>
      <c r="D6" s="585" t="s">
        <v>44</v>
      </c>
      <c r="E6" s="585" t="s">
        <v>45</v>
      </c>
      <c r="F6" s="1431"/>
      <c r="G6" s="688"/>
      <c r="H6" s="719" t="s">
        <v>0</v>
      </c>
    </row>
    <row r="7" spans="2:18" ht="18" customHeight="1" x14ac:dyDescent="0.25">
      <c r="B7" s="1430"/>
      <c r="C7" s="696">
        <v>11</v>
      </c>
      <c r="D7" s="696">
        <v>97</v>
      </c>
      <c r="E7" s="696">
        <v>61</v>
      </c>
      <c r="F7" s="689">
        <v>169</v>
      </c>
      <c r="G7" s="688"/>
      <c r="H7" s="689">
        <v>240</v>
      </c>
    </row>
    <row r="8" spans="2:18" ht="24" customHeight="1" x14ac:dyDescent="0.25">
      <c r="B8" s="690" t="s">
        <v>485</v>
      </c>
      <c r="C8" s="217">
        <v>0</v>
      </c>
      <c r="D8" s="217">
        <v>13</v>
      </c>
      <c r="E8" s="217">
        <v>5</v>
      </c>
      <c r="F8" s="542">
        <v>18</v>
      </c>
      <c r="G8" s="688"/>
      <c r="H8" s="542">
        <v>16</v>
      </c>
    </row>
    <row r="9" spans="2:18" ht="24" customHeight="1" x14ac:dyDescent="0.25">
      <c r="B9" s="690" t="s">
        <v>448</v>
      </c>
      <c r="C9" s="214">
        <v>0</v>
      </c>
      <c r="D9" s="214">
        <v>10</v>
      </c>
      <c r="E9" s="214">
        <v>2</v>
      </c>
      <c r="F9" s="691">
        <v>12</v>
      </c>
      <c r="G9" s="688"/>
      <c r="H9" s="692">
        <v>10</v>
      </c>
    </row>
    <row r="10" spans="2:18" ht="24" customHeight="1" x14ac:dyDescent="0.25">
      <c r="B10" s="690" t="s">
        <v>449</v>
      </c>
      <c r="C10" s="214">
        <v>0</v>
      </c>
      <c r="D10" s="214">
        <v>1</v>
      </c>
      <c r="E10" s="214">
        <v>0</v>
      </c>
      <c r="F10" s="691">
        <v>1</v>
      </c>
      <c r="G10" s="688"/>
      <c r="H10" s="692">
        <v>2</v>
      </c>
    </row>
    <row r="11" spans="2:18" s="1" customFormat="1" ht="24" customHeight="1" x14ac:dyDescent="0.25">
      <c r="B11" s="693" t="s">
        <v>486</v>
      </c>
      <c r="C11" s="694">
        <v>0</v>
      </c>
      <c r="D11" s="694">
        <v>21</v>
      </c>
      <c r="E11" s="694">
        <v>8</v>
      </c>
      <c r="F11" s="691">
        <v>29</v>
      </c>
      <c r="G11" s="695"/>
      <c r="H11" s="692">
        <v>41</v>
      </c>
    </row>
    <row r="12" spans="2:18" s="1" customFormat="1" x14ac:dyDescent="0.25">
      <c r="B12" s="164" t="s">
        <v>387</v>
      </c>
      <c r="C12" s="105"/>
      <c r="D12" s="105"/>
      <c r="E12" s="105" t="s">
        <v>461</v>
      </c>
      <c r="F12" s="105"/>
      <c r="H12" s="105"/>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row r="43" spans="2:18" ht="15" customHeight="1" x14ac:dyDescent="0.25"/>
  </sheetData>
  <mergeCells count="4">
    <mergeCell ref="B3:H3"/>
    <mergeCell ref="B5:B7"/>
    <mergeCell ref="F5:F6"/>
    <mergeCell ref="C5:E5"/>
  </mergeCells>
  <conditionalFormatting sqref="J3:XFD3">
    <cfRule type="cellIs" dxfId="3" priority="1" operator="equal">
      <formula>0</formula>
    </cfRule>
  </conditionalFormatting>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3"/>
  <sheetViews>
    <sheetView showGridLines="0" workbookViewId="0"/>
  </sheetViews>
  <sheetFormatPr defaultColWidth="0" defaultRowHeight="15" customHeight="1" zeroHeight="1" x14ac:dyDescent="0.25"/>
  <cols>
    <col min="1" max="1" width="7.42578125" style="1" customWidth="1"/>
    <col min="2" max="2" width="47.855468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x14ac:dyDescent="0.25"/>
    <row r="2" spans="2:18" s="1" customFormat="1" x14ac:dyDescent="0.25"/>
    <row r="3" spans="2:18" s="2" customFormat="1" ht="24" customHeight="1" x14ac:dyDescent="0.2">
      <c r="B3" s="860" t="s">
        <v>729</v>
      </c>
      <c r="C3" s="860"/>
      <c r="D3" s="860"/>
      <c r="E3" s="860"/>
      <c r="F3" s="860"/>
      <c r="G3" s="860"/>
      <c r="H3" s="860"/>
      <c r="I3" s="6"/>
    </row>
    <row r="4" spans="2:18" s="1" customFormat="1" ht="24" customHeight="1" x14ac:dyDescent="0.25">
      <c r="B4" s="292"/>
      <c r="C4" s="292"/>
      <c r="D4" s="292"/>
      <c r="E4" s="292"/>
      <c r="F4" s="292"/>
      <c r="G4" s="292"/>
      <c r="H4" s="292"/>
    </row>
    <row r="5" spans="2:18" ht="21" customHeight="1" x14ac:dyDescent="0.25">
      <c r="B5" s="1428" t="s">
        <v>696</v>
      </c>
      <c r="C5" s="1431" t="s">
        <v>25</v>
      </c>
      <c r="D5" s="1431"/>
      <c r="E5" s="1431"/>
      <c r="F5" s="1432" t="s">
        <v>0</v>
      </c>
      <c r="G5" s="697"/>
      <c r="H5" s="231">
        <v>2019</v>
      </c>
    </row>
    <row r="6" spans="2:18" ht="35.25" customHeight="1" x14ac:dyDescent="0.25">
      <c r="B6" s="1429"/>
      <c r="C6" s="557" t="s">
        <v>48</v>
      </c>
      <c r="D6" s="557" t="s">
        <v>29</v>
      </c>
      <c r="E6" s="557" t="s">
        <v>30</v>
      </c>
      <c r="F6" s="1432"/>
      <c r="G6" s="698"/>
      <c r="H6" s="718" t="s">
        <v>0</v>
      </c>
    </row>
    <row r="7" spans="2:18" ht="18.75" customHeight="1" x14ac:dyDescent="0.25">
      <c r="B7" s="1430"/>
      <c r="C7" s="691">
        <v>20</v>
      </c>
      <c r="D7" s="691">
        <v>114</v>
      </c>
      <c r="E7" s="691">
        <v>35</v>
      </c>
      <c r="F7" s="699">
        <v>169</v>
      </c>
      <c r="G7" s="698"/>
      <c r="H7" s="700">
        <v>240</v>
      </c>
    </row>
    <row r="8" spans="2:18" ht="24" customHeight="1" x14ac:dyDescent="0.25">
      <c r="B8" s="690" t="s">
        <v>485</v>
      </c>
      <c r="C8" s="217">
        <v>4</v>
      </c>
      <c r="D8" s="217">
        <v>1</v>
      </c>
      <c r="E8" s="217">
        <v>13</v>
      </c>
      <c r="F8" s="451">
        <v>18</v>
      </c>
      <c r="G8" s="698"/>
      <c r="H8" s="701">
        <v>16</v>
      </c>
    </row>
    <row r="9" spans="2:18" ht="24" customHeight="1" x14ac:dyDescent="0.25">
      <c r="B9" s="702" t="s">
        <v>448</v>
      </c>
      <c r="C9" s="214">
        <v>5</v>
      </c>
      <c r="D9" s="214">
        <v>0</v>
      </c>
      <c r="E9" s="214">
        <v>7</v>
      </c>
      <c r="F9" s="703">
        <v>12</v>
      </c>
      <c r="G9" s="698"/>
      <c r="H9" s="704">
        <v>10</v>
      </c>
    </row>
    <row r="10" spans="2:18" ht="24" customHeight="1" x14ac:dyDescent="0.25">
      <c r="B10" s="702" t="s">
        <v>449</v>
      </c>
      <c r="C10" s="214">
        <v>1</v>
      </c>
      <c r="D10" s="214">
        <v>0</v>
      </c>
      <c r="E10" s="214">
        <v>0</v>
      </c>
      <c r="F10" s="703">
        <v>1</v>
      </c>
      <c r="G10" s="698"/>
      <c r="H10" s="704">
        <v>2</v>
      </c>
    </row>
    <row r="11" spans="2:18" s="1" customFormat="1" ht="24" customHeight="1" x14ac:dyDescent="0.25">
      <c r="B11" s="705" t="s">
        <v>487</v>
      </c>
      <c r="C11" s="694">
        <v>6</v>
      </c>
      <c r="D11" s="694">
        <v>3</v>
      </c>
      <c r="E11" s="694">
        <v>20</v>
      </c>
      <c r="F11" s="703">
        <v>29</v>
      </c>
      <c r="G11" s="706"/>
      <c r="H11" s="701">
        <v>41</v>
      </c>
    </row>
    <row r="12" spans="2:18" s="1" customFormat="1" x14ac:dyDescent="0.25">
      <c r="B12" s="161" t="s">
        <v>387</v>
      </c>
    </row>
    <row r="13" spans="2:18" hidden="1" x14ac:dyDescent="0.25"/>
    <row r="14" spans="2:18" hidden="1" x14ac:dyDescent="0.25"/>
    <row r="15" spans="2:18" hidden="1" x14ac:dyDescent="0.25"/>
    <row r="16" spans="2:18" s="1" customFormat="1" hidden="1" x14ac:dyDescent="0.25">
      <c r="B16"/>
      <c r="C16"/>
      <c r="D16"/>
      <c r="E16"/>
      <c r="F16"/>
      <c r="G16"/>
      <c r="H16"/>
      <c r="J16"/>
      <c r="K16"/>
      <c r="L16"/>
      <c r="M16"/>
      <c r="N16"/>
      <c r="O16"/>
      <c r="P16"/>
      <c r="Q16"/>
      <c r="R16"/>
    </row>
    <row r="17" spans="2:18" s="1" customFormat="1" hidden="1" x14ac:dyDescent="0.25">
      <c r="B17"/>
      <c r="C17"/>
      <c r="D17"/>
      <c r="E17"/>
      <c r="F17"/>
      <c r="G17"/>
      <c r="H17"/>
      <c r="J17"/>
      <c r="K17"/>
      <c r="L17"/>
      <c r="M17"/>
      <c r="N17"/>
      <c r="O17"/>
      <c r="P17"/>
      <c r="Q17"/>
      <c r="R17"/>
    </row>
    <row r="18" spans="2:18" s="1" customFormat="1" hidden="1" x14ac:dyDescent="0.25">
      <c r="B18"/>
      <c r="C18"/>
      <c r="D18"/>
      <c r="E18"/>
      <c r="F18"/>
      <c r="G18"/>
      <c r="H18"/>
      <c r="J18"/>
      <c r="K18"/>
      <c r="L18"/>
      <c r="M18"/>
      <c r="N18"/>
      <c r="O18"/>
      <c r="P18"/>
      <c r="Q18"/>
      <c r="R18"/>
    </row>
    <row r="19" spans="2:18" s="1" customFormat="1" hidden="1" x14ac:dyDescent="0.25">
      <c r="B19"/>
      <c r="C19"/>
      <c r="D19"/>
      <c r="E19"/>
      <c r="F19"/>
      <c r="G19"/>
      <c r="H19"/>
      <c r="J19"/>
      <c r="K19"/>
      <c r="L19"/>
      <c r="M19"/>
      <c r="N19"/>
      <c r="O19"/>
      <c r="P19"/>
      <c r="Q19"/>
      <c r="R19"/>
    </row>
    <row r="20" spans="2:18" s="1" customFormat="1" hidden="1" x14ac:dyDescent="0.25">
      <c r="B20"/>
      <c r="C20"/>
      <c r="D20"/>
      <c r="E20"/>
      <c r="F20"/>
      <c r="G20"/>
      <c r="H20"/>
      <c r="J20"/>
      <c r="K20"/>
      <c r="L20"/>
      <c r="M20"/>
      <c r="N20"/>
      <c r="O20"/>
      <c r="P20"/>
      <c r="Q20"/>
      <c r="R20"/>
    </row>
    <row r="21" spans="2:18" s="1" customFormat="1" hidden="1" x14ac:dyDescent="0.25">
      <c r="B21"/>
      <c r="C21"/>
      <c r="D21"/>
      <c r="E21"/>
      <c r="F21"/>
      <c r="G21"/>
      <c r="H21"/>
      <c r="J21"/>
      <c r="K21"/>
      <c r="L21"/>
      <c r="M21"/>
      <c r="N21"/>
      <c r="O21"/>
      <c r="P21"/>
      <c r="Q21"/>
      <c r="R21"/>
    </row>
    <row r="22" spans="2:18" s="1" customFormat="1" hidden="1" x14ac:dyDescent="0.25">
      <c r="B22"/>
      <c r="C22"/>
      <c r="D22"/>
      <c r="E22"/>
      <c r="F22"/>
      <c r="G22"/>
      <c r="H22"/>
      <c r="J22"/>
      <c r="K22"/>
      <c r="L22"/>
      <c r="M22"/>
      <c r="N22"/>
      <c r="O22"/>
      <c r="P22"/>
      <c r="Q22"/>
      <c r="R22"/>
    </row>
    <row r="23" spans="2:18" s="1" customFormat="1" hidden="1" x14ac:dyDescent="0.25">
      <c r="B23"/>
      <c r="C23"/>
      <c r="D23"/>
      <c r="E23"/>
      <c r="F23"/>
      <c r="G23"/>
      <c r="H23"/>
      <c r="J23"/>
      <c r="K23"/>
      <c r="L23"/>
      <c r="M23"/>
      <c r="N23"/>
      <c r="O23"/>
      <c r="P23"/>
      <c r="Q23"/>
      <c r="R23"/>
    </row>
    <row r="24" spans="2:18" s="1" customFormat="1" hidden="1" x14ac:dyDescent="0.25">
      <c r="B24"/>
      <c r="C24"/>
      <c r="D24"/>
      <c r="E24"/>
      <c r="F24"/>
      <c r="G24"/>
      <c r="H24"/>
      <c r="J24"/>
      <c r="K24"/>
      <c r="L24"/>
      <c r="M24"/>
      <c r="N24"/>
      <c r="O24"/>
      <c r="P24"/>
      <c r="Q24"/>
      <c r="R24"/>
    </row>
    <row r="25" spans="2:18" s="1" customFormat="1" hidden="1" x14ac:dyDescent="0.25">
      <c r="B25"/>
      <c r="C25"/>
      <c r="D25"/>
      <c r="E25"/>
      <c r="F25"/>
      <c r="G25"/>
      <c r="H25"/>
      <c r="J25"/>
      <c r="K25"/>
      <c r="L25"/>
      <c r="M25"/>
      <c r="N25"/>
      <c r="O25"/>
      <c r="P25"/>
      <c r="Q25"/>
      <c r="R25"/>
    </row>
    <row r="26" spans="2:18" s="1" customFormat="1" hidden="1" x14ac:dyDescent="0.25">
      <c r="B26"/>
      <c r="C26"/>
      <c r="D26"/>
      <c r="E26"/>
      <c r="F26"/>
      <c r="G26"/>
      <c r="H26"/>
      <c r="J26"/>
      <c r="K26"/>
      <c r="L26"/>
      <c r="M26"/>
      <c r="N26"/>
      <c r="O26"/>
      <c r="P26"/>
      <c r="Q26"/>
      <c r="R26"/>
    </row>
    <row r="27" spans="2:18" s="1" customFormat="1" hidden="1" x14ac:dyDescent="0.25">
      <c r="B27"/>
      <c r="C27"/>
      <c r="D27"/>
      <c r="E27"/>
      <c r="F27"/>
      <c r="G27"/>
      <c r="H27"/>
      <c r="J27"/>
      <c r="K27"/>
      <c r="L27"/>
      <c r="M27"/>
      <c r="N27"/>
      <c r="O27"/>
      <c r="P27"/>
      <c r="Q27"/>
      <c r="R27"/>
    </row>
    <row r="28" spans="2:18" s="1" customFormat="1" hidden="1" x14ac:dyDescent="0.25">
      <c r="B28"/>
      <c r="C28"/>
      <c r="D28"/>
      <c r="E28"/>
      <c r="F28"/>
      <c r="G28"/>
      <c r="H28"/>
      <c r="J28"/>
      <c r="K28"/>
      <c r="L28"/>
      <c r="M28"/>
      <c r="N28"/>
      <c r="O28"/>
      <c r="P28"/>
      <c r="Q28"/>
      <c r="R28"/>
    </row>
    <row r="29" spans="2:18" s="1" customFormat="1" hidden="1" x14ac:dyDescent="0.25">
      <c r="B29"/>
      <c r="C29"/>
      <c r="D29"/>
      <c r="E29"/>
      <c r="F29"/>
      <c r="G29"/>
      <c r="H29"/>
      <c r="J29"/>
      <c r="K29"/>
      <c r="L29"/>
      <c r="M29"/>
      <c r="N29"/>
      <c r="O29"/>
      <c r="P29"/>
      <c r="Q29"/>
      <c r="R29"/>
    </row>
    <row r="30" spans="2:18" s="1" customFormat="1" hidden="1" x14ac:dyDescent="0.25">
      <c r="B30"/>
      <c r="C30"/>
      <c r="D30"/>
      <c r="E30"/>
      <c r="F30"/>
      <c r="G30"/>
      <c r="H30"/>
      <c r="J30"/>
      <c r="K30"/>
      <c r="L30"/>
      <c r="M30"/>
      <c r="N30"/>
      <c r="O30"/>
      <c r="P30"/>
      <c r="Q30"/>
      <c r="R30"/>
    </row>
    <row r="31" spans="2:18" s="1" customFormat="1" hidden="1" x14ac:dyDescent="0.25">
      <c r="B31"/>
      <c r="C31"/>
      <c r="D31"/>
      <c r="E31"/>
      <c r="F31"/>
      <c r="G31"/>
      <c r="H31"/>
      <c r="J31"/>
      <c r="K31"/>
      <c r="L31"/>
      <c r="M31"/>
      <c r="N31"/>
      <c r="O31"/>
      <c r="P31"/>
      <c r="Q31"/>
      <c r="R31"/>
    </row>
    <row r="32" spans="2:18" s="1" customFormat="1" hidden="1" x14ac:dyDescent="0.25">
      <c r="B32"/>
      <c r="C32"/>
      <c r="D32"/>
      <c r="E32"/>
      <c r="F32"/>
      <c r="G32"/>
      <c r="H32"/>
      <c r="J32"/>
      <c r="K32"/>
      <c r="L32"/>
      <c r="M32"/>
      <c r="N32"/>
      <c r="O32"/>
      <c r="P32"/>
      <c r="Q32"/>
      <c r="R32"/>
    </row>
    <row r="33" spans="2:18" s="1" customFormat="1" hidden="1" x14ac:dyDescent="0.25">
      <c r="B33"/>
      <c r="C33"/>
      <c r="D33"/>
      <c r="E33"/>
      <c r="F33"/>
      <c r="G33"/>
      <c r="H33"/>
      <c r="J33"/>
      <c r="K33"/>
      <c r="L33"/>
      <c r="M33"/>
      <c r="N33"/>
      <c r="O33"/>
      <c r="P33"/>
      <c r="Q33"/>
      <c r="R33"/>
    </row>
    <row r="34" spans="2:18" s="1" customFormat="1" hidden="1" x14ac:dyDescent="0.25">
      <c r="B34"/>
      <c r="C34"/>
      <c r="D34"/>
      <c r="E34"/>
      <c r="F34"/>
      <c r="G34"/>
      <c r="H34"/>
      <c r="J34"/>
      <c r="K34"/>
      <c r="L34"/>
      <c r="M34"/>
      <c r="N34"/>
      <c r="O34"/>
      <c r="P34"/>
      <c r="Q34"/>
      <c r="R34"/>
    </row>
    <row r="35" spans="2:18" s="1" customFormat="1" hidden="1" x14ac:dyDescent="0.25">
      <c r="B35"/>
      <c r="C35"/>
      <c r="D35"/>
      <c r="E35"/>
      <c r="F35"/>
      <c r="G35"/>
      <c r="H35"/>
      <c r="J35"/>
      <c r="K35"/>
      <c r="L35"/>
      <c r="M35"/>
      <c r="N35"/>
      <c r="O35"/>
      <c r="P35"/>
      <c r="Q35"/>
      <c r="R35"/>
    </row>
    <row r="36" spans="2:18" s="1" customFormat="1" hidden="1" x14ac:dyDescent="0.25">
      <c r="B36"/>
      <c r="C36"/>
      <c r="D36"/>
      <c r="E36"/>
      <c r="F36"/>
      <c r="G36"/>
      <c r="H36"/>
      <c r="J36"/>
      <c r="K36"/>
      <c r="L36"/>
      <c r="M36"/>
      <c r="N36"/>
      <c r="O36"/>
      <c r="P36"/>
      <c r="Q36"/>
      <c r="R36"/>
    </row>
    <row r="37" spans="2:18" s="1" customFormat="1" hidden="1" x14ac:dyDescent="0.25">
      <c r="B37"/>
      <c r="C37"/>
      <c r="D37"/>
      <c r="E37"/>
      <c r="F37"/>
      <c r="G37"/>
      <c r="H37"/>
      <c r="J37"/>
      <c r="K37"/>
      <c r="L37"/>
      <c r="M37"/>
      <c r="N37"/>
      <c r="O37"/>
      <c r="P37"/>
      <c r="Q37"/>
      <c r="R37"/>
    </row>
    <row r="38" spans="2:18" s="1" customFormat="1" hidden="1" x14ac:dyDescent="0.25">
      <c r="B38"/>
      <c r="C38"/>
      <c r="D38"/>
      <c r="E38"/>
      <c r="F38"/>
      <c r="G38"/>
      <c r="H38"/>
      <c r="J38"/>
      <c r="K38"/>
      <c r="L38"/>
      <c r="M38"/>
      <c r="N38"/>
      <c r="O38"/>
      <c r="P38"/>
      <c r="Q38"/>
      <c r="R38"/>
    </row>
    <row r="39" spans="2:18" s="1" customFormat="1" hidden="1" x14ac:dyDescent="0.25">
      <c r="B39"/>
      <c r="C39"/>
      <c r="D39"/>
      <c r="E39"/>
      <c r="F39"/>
      <c r="G39"/>
      <c r="H39"/>
      <c r="J39"/>
      <c r="K39"/>
      <c r="L39"/>
      <c r="M39"/>
      <c r="N39"/>
      <c r="O39"/>
      <c r="P39"/>
      <c r="Q39"/>
      <c r="R39"/>
    </row>
    <row r="40" spans="2:18" s="1" customFormat="1" hidden="1" x14ac:dyDescent="0.25">
      <c r="B40"/>
      <c r="C40"/>
      <c r="D40"/>
      <c r="E40"/>
      <c r="F40"/>
      <c r="G40"/>
      <c r="H40"/>
      <c r="J40"/>
      <c r="K40"/>
      <c r="L40"/>
      <c r="M40"/>
      <c r="N40"/>
      <c r="O40"/>
      <c r="P40"/>
      <c r="Q40"/>
      <c r="R40"/>
    </row>
    <row r="41" spans="2:18" s="1" customFormat="1" hidden="1" x14ac:dyDescent="0.25">
      <c r="B41"/>
      <c r="C41"/>
      <c r="D41"/>
      <c r="E41"/>
      <c r="F41"/>
      <c r="G41"/>
      <c r="H41"/>
      <c r="J41"/>
      <c r="K41"/>
      <c r="L41"/>
      <c r="M41"/>
      <c r="N41"/>
      <c r="O41"/>
      <c r="P41"/>
      <c r="Q41"/>
      <c r="R41"/>
    </row>
    <row r="42" spans="2:18" ht="15" customHeight="1" x14ac:dyDescent="0.25"/>
    <row r="43" spans="2:18" ht="15" customHeight="1" x14ac:dyDescent="0.25"/>
  </sheetData>
  <mergeCells count="4">
    <mergeCell ref="B3:H3"/>
    <mergeCell ref="C5:E5"/>
    <mergeCell ref="F5:F6"/>
    <mergeCell ref="B5:B7"/>
  </mergeCells>
  <conditionalFormatting sqref="J3:XFD3">
    <cfRule type="cellIs" dxfId="2" priority="1" operator="equal">
      <formula>0</formula>
    </cfRule>
  </conditionalFormatting>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45"/>
  <sheetViews>
    <sheetView workbookViewId="0"/>
  </sheetViews>
  <sheetFormatPr defaultColWidth="0" defaultRowHeight="0" customHeight="1" zeroHeight="1" x14ac:dyDescent="0.25"/>
  <cols>
    <col min="1" max="1" width="6.85546875" style="44" customWidth="1"/>
    <col min="2" max="2" width="47.85546875" style="3" customWidth="1"/>
    <col min="3" max="4" width="7.42578125" style="3" customWidth="1"/>
    <col min="5" max="5" width="6.85546875" style="3" customWidth="1"/>
    <col min="6" max="6" width="8.140625" style="3" customWidth="1"/>
    <col min="7" max="7" width="0.85546875" style="3" customWidth="1"/>
    <col min="8" max="8" width="9.85546875" style="3" customWidth="1"/>
    <col min="9" max="15" width="10" style="3" customWidth="1"/>
    <col min="16" max="16" width="10" style="43" customWidth="1"/>
    <col min="17" max="17" width="6.85546875" style="44" customWidth="1"/>
    <col min="18" max="16384" width="9.140625" style="41" hidden="1"/>
  </cols>
  <sheetData>
    <row r="1" spans="1:31" s="44" customFormat="1" ht="23.25" x14ac:dyDescent="0.35">
      <c r="D1" s="106"/>
      <c r="E1" s="45"/>
      <c r="F1" s="45"/>
      <c r="G1" s="45"/>
      <c r="H1" s="45"/>
      <c r="I1" s="45"/>
      <c r="J1" s="45"/>
      <c r="K1" s="45"/>
      <c r="L1" s="45"/>
      <c r="M1" s="45"/>
      <c r="N1" s="45"/>
      <c r="O1" s="45"/>
      <c r="P1" s="45"/>
    </row>
    <row r="2" spans="1:31" s="44" customFormat="1" ht="15" customHeight="1" x14ac:dyDescent="0.25">
      <c r="C2" s="46"/>
      <c r="D2" s="47"/>
      <c r="E2" s="47"/>
      <c r="F2" s="47"/>
      <c r="G2" s="47"/>
      <c r="H2" s="47"/>
      <c r="I2" s="47"/>
      <c r="J2" s="47"/>
      <c r="K2" s="47"/>
      <c r="L2" s="47"/>
      <c r="M2" s="47"/>
      <c r="N2" s="47"/>
      <c r="O2" s="47"/>
      <c r="P2" s="47"/>
      <c r="Q2" s="46"/>
    </row>
    <row r="3" spans="1:31" s="2" customFormat="1" ht="24" customHeight="1" x14ac:dyDescent="0.2">
      <c r="B3" s="860" t="s">
        <v>749</v>
      </c>
      <c r="C3" s="860"/>
      <c r="D3" s="860"/>
      <c r="E3" s="860"/>
      <c r="F3" s="860"/>
      <c r="G3" s="860"/>
      <c r="H3" s="860"/>
      <c r="I3" s="6"/>
      <c r="J3" s="207"/>
      <c r="K3" s="207"/>
      <c r="L3" s="207"/>
      <c r="M3" s="207"/>
      <c r="N3" s="207"/>
      <c r="O3" s="207"/>
      <c r="P3" s="207"/>
      <c r="Q3" s="6"/>
      <c r="R3" s="6"/>
      <c r="S3" s="6"/>
      <c r="T3" s="6"/>
      <c r="U3" s="6"/>
      <c r="V3" s="6"/>
      <c r="W3" s="6"/>
      <c r="X3" s="6"/>
      <c r="Y3" s="6"/>
      <c r="Z3" s="6"/>
      <c r="AA3" s="6"/>
      <c r="AB3" s="6"/>
    </row>
    <row r="4" spans="1:31" s="44" customFormat="1" ht="15" customHeight="1" x14ac:dyDescent="0.25">
      <c r="B4" s="6"/>
      <c r="C4" s="6"/>
      <c r="D4" s="6"/>
      <c r="E4" s="6"/>
      <c r="F4" s="6"/>
      <c r="G4" s="6"/>
      <c r="H4" s="6"/>
      <c r="I4" s="6"/>
      <c r="J4" s="207"/>
      <c r="K4" s="207"/>
      <c r="L4" s="207"/>
      <c r="M4" s="207"/>
      <c r="N4" s="207"/>
      <c r="O4" s="207"/>
      <c r="P4" s="207"/>
    </row>
    <row r="5" spans="1:31" s="44" customFormat="1" ht="23.25" customHeight="1" x14ac:dyDescent="0.25">
      <c r="B5" s="1435" t="s">
        <v>698</v>
      </c>
      <c r="C5" s="1431" t="s">
        <v>31</v>
      </c>
      <c r="D5" s="1431"/>
      <c r="E5" s="1431"/>
      <c r="F5" s="1432" t="s">
        <v>0</v>
      </c>
      <c r="G5" s="697"/>
      <c r="H5" s="231">
        <v>2019</v>
      </c>
      <c r="I5" s="6"/>
      <c r="J5" s="3"/>
      <c r="K5" s="3"/>
      <c r="L5" s="3"/>
      <c r="M5" s="3"/>
      <c r="N5" s="3"/>
      <c r="O5" s="3"/>
      <c r="P5" s="257"/>
    </row>
    <row r="6" spans="1:31" ht="20.25" customHeight="1" x14ac:dyDescent="0.25">
      <c r="B6" s="1436"/>
      <c r="C6" s="557" t="s">
        <v>43</v>
      </c>
      <c r="D6" s="557" t="s">
        <v>44</v>
      </c>
      <c r="E6" s="557" t="s">
        <v>45</v>
      </c>
      <c r="F6" s="1432"/>
      <c r="G6" s="698"/>
      <c r="H6" s="375" t="s">
        <v>0</v>
      </c>
      <c r="I6" s="6"/>
      <c r="P6" s="257"/>
    </row>
    <row r="7" spans="1:31" s="9" customFormat="1" ht="24" customHeight="1" x14ac:dyDescent="0.25">
      <c r="A7" s="18"/>
      <c r="B7" s="232"/>
      <c r="C7" s="691">
        <v>20</v>
      </c>
      <c r="D7" s="691">
        <v>114</v>
      </c>
      <c r="E7" s="691">
        <v>35</v>
      </c>
      <c r="F7" s="699">
        <v>169</v>
      </c>
      <c r="G7" s="698"/>
      <c r="H7" s="700">
        <v>240</v>
      </c>
      <c r="I7" s="6"/>
      <c r="J7" s="3"/>
      <c r="K7" s="3"/>
      <c r="L7" s="3"/>
      <c r="M7" s="3"/>
      <c r="N7" s="3"/>
      <c r="O7" s="3"/>
      <c r="P7" s="257"/>
      <c r="Q7" s="107"/>
      <c r="R7" s="107"/>
      <c r="S7" s="107"/>
      <c r="T7" s="107"/>
      <c r="U7" s="107"/>
      <c r="V7" s="107"/>
      <c r="W7" s="107"/>
      <c r="X7" s="107"/>
      <c r="Y7" s="107"/>
      <c r="Z7" s="107"/>
      <c r="AA7" s="108"/>
      <c r="AB7" s="41"/>
      <c r="AC7" s="41"/>
      <c r="AD7" s="18"/>
      <c r="AE7" s="41"/>
    </row>
    <row r="8" spans="1:31" ht="24" customHeight="1" x14ac:dyDescent="0.25">
      <c r="B8" s="541" t="s">
        <v>699</v>
      </c>
      <c r="C8" s="694">
        <v>1</v>
      </c>
      <c r="D8" s="694">
        <v>1</v>
      </c>
      <c r="E8" s="694">
        <v>1</v>
      </c>
      <c r="F8" s="542">
        <v>3</v>
      </c>
      <c r="G8" s="698"/>
      <c r="H8" s="542">
        <v>12</v>
      </c>
      <c r="I8" s="6"/>
      <c r="P8" s="257"/>
    </row>
    <row r="9" spans="1:31" ht="24" customHeight="1" x14ac:dyDescent="0.25">
      <c r="B9" s="541" t="s">
        <v>697</v>
      </c>
      <c r="C9" s="214">
        <v>1</v>
      </c>
      <c r="D9" s="214">
        <v>4</v>
      </c>
      <c r="E9" s="214">
        <v>0</v>
      </c>
      <c r="F9" s="542">
        <v>5</v>
      </c>
      <c r="G9" s="707"/>
      <c r="H9" s="704">
        <v>6</v>
      </c>
      <c r="I9" s="6"/>
      <c r="P9" s="257"/>
    </row>
    <row r="10" spans="1:31" s="42" customFormat="1" ht="18" customHeight="1" x14ac:dyDescent="0.25">
      <c r="A10" s="49"/>
      <c r="B10" s="31" t="s">
        <v>387</v>
      </c>
      <c r="C10" s="1"/>
      <c r="D10" s="1"/>
      <c r="E10" s="1"/>
      <c r="F10" s="1"/>
      <c r="G10" s="1"/>
      <c r="H10" s="1"/>
      <c r="I10" s="3"/>
      <c r="J10" s="3"/>
      <c r="K10" s="3"/>
      <c r="L10" s="3"/>
      <c r="M10" s="3"/>
      <c r="N10" s="3"/>
      <c r="O10" s="3"/>
      <c r="P10" s="257"/>
      <c r="Q10" s="49"/>
    </row>
    <row r="11" spans="1:31" s="1" customFormat="1" ht="15" x14ac:dyDescent="0.25">
      <c r="B11" s="3"/>
      <c r="C11" s="3"/>
      <c r="D11" s="3"/>
      <c r="E11" s="3"/>
      <c r="F11" s="3"/>
      <c r="G11" s="3"/>
      <c r="H11" s="3" t="s">
        <v>461</v>
      </c>
      <c r="I11" s="3"/>
      <c r="J11" s="3"/>
      <c r="K11" s="3"/>
      <c r="L11" s="3"/>
      <c r="M11" s="3"/>
      <c r="N11" s="3"/>
      <c r="O11" s="3"/>
      <c r="P11" s="211"/>
      <c r="Q11" s="3"/>
      <c r="R11" s="41"/>
      <c r="S11" s="41"/>
      <c r="T11" s="41"/>
      <c r="U11" s="41"/>
      <c r="V11" s="41"/>
      <c r="W11" s="41"/>
    </row>
    <row r="12" spans="1:31" s="44" customFormat="1" ht="15" x14ac:dyDescent="0.25">
      <c r="B12" s="3"/>
      <c r="C12" s="3"/>
      <c r="D12" s="3"/>
      <c r="E12" s="3"/>
      <c r="F12" s="3"/>
      <c r="G12" s="3"/>
      <c r="H12" s="3"/>
      <c r="I12" s="3"/>
      <c r="J12" s="3"/>
      <c r="K12" s="3"/>
      <c r="L12" s="3"/>
      <c r="M12" s="3"/>
      <c r="N12" s="3"/>
      <c r="O12" s="3"/>
      <c r="P12" s="45"/>
      <c r="R12" s="41"/>
      <c r="S12" s="41"/>
      <c r="T12" s="41"/>
      <c r="U12" s="41"/>
      <c r="V12" s="41"/>
      <c r="W12" s="41"/>
    </row>
    <row r="13" spans="1:31" ht="15" hidden="1" customHeight="1" x14ac:dyDescent="0.25"/>
    <row r="14" spans="1:31" ht="15" hidden="1" customHeight="1" x14ac:dyDescent="0.25"/>
    <row r="15" spans="1:31" ht="15" hidden="1" customHeight="1" x14ac:dyDescent="0.25"/>
    <row r="16" spans="1:31" ht="15" hidden="1" customHeight="1" x14ac:dyDescent="0.25"/>
    <row r="17" ht="15" hidden="1" customHeight="1" x14ac:dyDescent="0.25"/>
    <row r="18" ht="15" hidden="1" customHeight="1" x14ac:dyDescent="0.25"/>
    <row r="19" ht="15" hidden="1" customHeight="1" x14ac:dyDescent="0.25"/>
    <row r="20" ht="15" hidden="1" customHeight="1" x14ac:dyDescent="0.25"/>
    <row r="21" ht="15" hidden="1" customHeight="1" x14ac:dyDescent="0.25"/>
    <row r="22" ht="15" hidden="1" customHeight="1" x14ac:dyDescent="0.25"/>
    <row r="23" ht="15" hidden="1" customHeight="1" x14ac:dyDescent="0.25"/>
    <row r="24" ht="15" hidden="1" customHeight="1" x14ac:dyDescent="0.25"/>
    <row r="25" ht="15" hidden="1" customHeight="1" x14ac:dyDescent="0.25"/>
    <row r="26" ht="15" hidden="1" customHeight="1" x14ac:dyDescent="0.25"/>
    <row r="27" ht="15" hidden="1" customHeight="1" x14ac:dyDescent="0.25"/>
    <row r="28" ht="15" hidden="1" customHeight="1" x14ac:dyDescent="0.25"/>
    <row r="29" ht="15" hidden="1" customHeight="1" x14ac:dyDescent="0.25"/>
    <row r="30" ht="15" hidden="1" customHeight="1" x14ac:dyDescent="0.25"/>
    <row r="31" ht="15" hidden="1" customHeight="1" x14ac:dyDescent="0.25"/>
    <row r="32"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sheetData>
  <mergeCells count="4">
    <mergeCell ref="B5:B6"/>
    <mergeCell ref="C5:E5"/>
    <mergeCell ref="F5:F6"/>
    <mergeCell ref="B3:H3"/>
  </mergeCells>
  <conditionalFormatting sqref="AC3:XFD3">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3"/>
  <sheetViews>
    <sheetView showGridLines="0" workbookViewId="0">
      <selection activeCell="G7" sqref="G7:G9"/>
    </sheetView>
  </sheetViews>
  <sheetFormatPr defaultColWidth="0" defaultRowHeight="15"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25"/>
    <row r="2" spans="2:15" s="1" customFormat="1" x14ac:dyDescent="0.25"/>
    <row r="3" spans="2:15" s="2" customFormat="1" ht="24" customHeight="1" x14ac:dyDescent="0.2">
      <c r="B3" s="860" t="s">
        <v>573</v>
      </c>
      <c r="C3" s="860"/>
      <c r="D3" s="860"/>
      <c r="E3" s="860"/>
      <c r="F3" s="860"/>
      <c r="G3" s="860"/>
      <c r="H3" s="860"/>
      <c r="I3" s="860"/>
      <c r="J3" s="6"/>
      <c r="K3" s="6"/>
      <c r="L3" s="6"/>
      <c r="M3" s="6"/>
      <c r="N3" s="6"/>
    </row>
    <row r="4" spans="2:15" s="1" customFormat="1" ht="24" customHeight="1" thickBot="1" x14ac:dyDescent="0.3">
      <c r="B4" s="292"/>
      <c r="C4" s="292"/>
      <c r="D4" s="292"/>
      <c r="E4" s="292"/>
      <c r="F4" s="292"/>
      <c r="G4" s="292"/>
      <c r="H4" s="292"/>
      <c r="I4" s="292"/>
    </row>
    <row r="5" spans="2:15" ht="24" customHeight="1" x14ac:dyDescent="0.25">
      <c r="B5" s="839" t="s">
        <v>572</v>
      </c>
      <c r="C5" s="840"/>
      <c r="D5" s="840"/>
      <c r="E5" s="840"/>
      <c r="F5" s="840"/>
      <c r="G5" s="871"/>
      <c r="H5" s="874"/>
      <c r="I5" s="4">
        <v>2019</v>
      </c>
    </row>
    <row r="6" spans="2:15" ht="24" customHeight="1" x14ac:dyDescent="0.25">
      <c r="B6" s="879" t="s">
        <v>372</v>
      </c>
      <c r="C6" s="880"/>
      <c r="D6" s="880"/>
      <c r="E6" s="880"/>
      <c r="F6" s="303">
        <v>169</v>
      </c>
      <c r="G6" s="778">
        <v>1</v>
      </c>
      <c r="H6" s="875"/>
      <c r="I6" s="304">
        <v>240</v>
      </c>
    </row>
    <row r="7" spans="2:15" ht="24" customHeight="1" x14ac:dyDescent="0.25">
      <c r="B7" s="881" t="s">
        <v>32</v>
      </c>
      <c r="C7" s="882"/>
      <c r="D7" s="882"/>
      <c r="E7" s="882"/>
      <c r="F7" s="439">
        <v>2</v>
      </c>
      <c r="G7" s="300">
        <v>1.2E-2</v>
      </c>
      <c r="H7" s="875"/>
      <c r="I7" s="301">
        <v>6</v>
      </c>
    </row>
    <row r="8" spans="2:15" ht="24" customHeight="1" x14ac:dyDescent="0.25">
      <c r="B8" s="883" t="s">
        <v>33</v>
      </c>
      <c r="C8" s="884"/>
      <c r="D8" s="884"/>
      <c r="E8" s="884"/>
      <c r="F8" s="439">
        <v>43</v>
      </c>
      <c r="G8" s="300">
        <v>0.254</v>
      </c>
      <c r="H8" s="875"/>
      <c r="I8" s="301">
        <v>35</v>
      </c>
    </row>
    <row r="9" spans="2:15" ht="24" customHeight="1" x14ac:dyDescent="0.25">
      <c r="B9" s="883" t="s">
        <v>34</v>
      </c>
      <c r="C9" s="884"/>
      <c r="D9" s="884"/>
      <c r="E9" s="884"/>
      <c r="F9" s="439">
        <v>15</v>
      </c>
      <c r="G9" s="300">
        <v>8.8999999999999996E-2</v>
      </c>
      <c r="H9" s="875"/>
      <c r="I9" s="301">
        <v>36</v>
      </c>
    </row>
    <row r="10" spans="2:15" ht="24" customHeight="1" thickBot="1" x14ac:dyDescent="0.3">
      <c r="B10" s="877" t="s">
        <v>0</v>
      </c>
      <c r="C10" s="878"/>
      <c r="D10" s="878"/>
      <c r="E10" s="878"/>
      <c r="F10" s="297">
        <v>60</v>
      </c>
      <c r="G10" s="302">
        <v>0.35499999999999998</v>
      </c>
      <c r="H10" s="876"/>
      <c r="I10" s="779">
        <v>77</v>
      </c>
      <c r="J10" s="7"/>
      <c r="K10" s="5"/>
    </row>
    <row r="11" spans="2:15" s="1" customFormat="1" x14ac:dyDescent="0.25">
      <c r="B11" s="864" t="s">
        <v>368</v>
      </c>
      <c r="C11" s="864"/>
      <c r="D11" s="864"/>
      <c r="E11" s="864"/>
      <c r="F11" s="864"/>
      <c r="G11" s="864"/>
      <c r="H11" s="64"/>
      <c r="I11" s="64"/>
      <c r="J11" s="3"/>
      <c r="K11" s="3"/>
      <c r="L11" s="3"/>
      <c r="M11" s="3"/>
      <c r="N11" s="3"/>
      <c r="O11" s="3"/>
    </row>
    <row r="12" spans="2:15" s="1" customFormat="1" x14ac:dyDescent="0.25"/>
    <row r="13" spans="2:15" hidden="1" x14ac:dyDescent="0.25"/>
  </sheetData>
  <mergeCells count="9">
    <mergeCell ref="B3:I3"/>
    <mergeCell ref="H5:H10"/>
    <mergeCell ref="B11:G11"/>
    <mergeCell ref="B10:E10"/>
    <mergeCell ref="B5:G5"/>
    <mergeCell ref="B6:E6"/>
    <mergeCell ref="B7:E7"/>
    <mergeCell ref="B8:E8"/>
    <mergeCell ref="B9:E9"/>
  </mergeCells>
  <conditionalFormatting sqref="O3:XFD3">
    <cfRule type="cellIs" dxfId="51" priority="1" operator="equal">
      <formula>0</formula>
    </cfRule>
  </conditionalFormatting>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47"/>
  <sheetViews>
    <sheetView showGridLines="0" workbookViewId="0"/>
  </sheetViews>
  <sheetFormatPr defaultColWidth="0" defaultRowHeight="15" customHeight="1" zeroHeight="1" x14ac:dyDescent="0.25"/>
  <cols>
    <col min="1" max="1" width="6.85546875" style="44" customWidth="1"/>
    <col min="2" max="3" width="8.140625" style="41" customWidth="1"/>
    <col min="4" max="6" width="8.140625" style="43" customWidth="1"/>
    <col min="7" max="7" width="10.7109375" style="43" customWidth="1"/>
    <col min="8" max="8" width="1" style="43" customWidth="1"/>
    <col min="9" max="9" width="10" style="43" customWidth="1"/>
    <col min="10" max="10" width="6.85546875" style="44" customWidth="1"/>
    <col min="11" max="16384" width="9.140625" style="41" hidden="1"/>
  </cols>
  <sheetData>
    <row r="1" spans="1:24" s="44" customFormat="1" ht="23.25" x14ac:dyDescent="0.35">
      <c r="D1" s="106"/>
      <c r="E1" s="45"/>
      <c r="F1" s="45"/>
      <c r="G1" s="45"/>
      <c r="H1" s="45"/>
      <c r="I1" s="45"/>
    </row>
    <row r="2" spans="1:24" s="44" customFormat="1" ht="15" customHeight="1" x14ac:dyDescent="0.25">
      <c r="C2" s="46"/>
      <c r="D2" s="47"/>
      <c r="E2" s="47"/>
      <c r="F2" s="47"/>
      <c r="G2" s="47"/>
      <c r="H2" s="47"/>
      <c r="I2" s="47"/>
      <c r="J2" s="46"/>
    </row>
    <row r="3" spans="1:24" s="2" customFormat="1" ht="24" customHeight="1" x14ac:dyDescent="0.2">
      <c r="B3" s="860" t="s">
        <v>748</v>
      </c>
      <c r="C3" s="860"/>
      <c r="D3" s="860"/>
      <c r="E3" s="860"/>
      <c r="F3" s="860"/>
      <c r="G3" s="860"/>
      <c r="H3" s="860"/>
      <c r="I3" s="860"/>
      <c r="J3" s="6"/>
      <c r="K3" s="6"/>
      <c r="L3" s="6"/>
      <c r="M3" s="6"/>
      <c r="N3" s="6"/>
      <c r="O3" s="6"/>
      <c r="P3" s="6"/>
      <c r="Q3" s="6"/>
      <c r="R3" s="6"/>
      <c r="S3" s="6"/>
      <c r="T3" s="6"/>
      <c r="U3" s="6"/>
    </row>
    <row r="4" spans="1:24" s="44" customFormat="1" ht="24" customHeight="1" x14ac:dyDescent="0.25">
      <c r="B4" s="860"/>
      <c r="C4" s="860"/>
      <c r="D4" s="860"/>
      <c r="E4" s="860"/>
      <c r="F4" s="860"/>
      <c r="G4" s="860"/>
      <c r="H4" s="860"/>
      <c r="I4" s="860"/>
    </row>
    <row r="5" spans="1:24" ht="30" customHeight="1" x14ac:dyDescent="0.25">
      <c r="B5" s="1438" t="s">
        <v>700</v>
      </c>
      <c r="C5" s="1439"/>
      <c r="D5" s="1439"/>
      <c r="E5" s="1439"/>
      <c r="F5" s="1439"/>
      <c r="G5" s="1440"/>
      <c r="H5" s="1441"/>
      <c r="I5" s="708">
        <v>2019</v>
      </c>
    </row>
    <row r="6" spans="1:24" s="9" customFormat="1" ht="24" customHeight="1" x14ac:dyDescent="0.25">
      <c r="A6" s="18"/>
      <c r="B6" s="1443" t="s">
        <v>492</v>
      </c>
      <c r="C6" s="912"/>
      <c r="D6" s="912"/>
      <c r="E6" s="912"/>
      <c r="F6" s="912"/>
      <c r="G6" s="1444"/>
      <c r="H6" s="1034"/>
      <c r="I6" s="709" t="s">
        <v>491</v>
      </c>
      <c r="J6" s="107"/>
      <c r="K6" s="107"/>
      <c r="L6" s="107"/>
      <c r="M6" s="107"/>
      <c r="N6" s="107"/>
      <c r="O6" s="107"/>
      <c r="P6" s="107"/>
      <c r="Q6" s="107"/>
      <c r="R6" s="107"/>
      <c r="S6" s="107"/>
      <c r="T6" s="108"/>
      <c r="U6" s="41"/>
      <c r="V6" s="41"/>
      <c r="W6" s="18"/>
      <c r="X6" s="41"/>
    </row>
    <row r="7" spans="1:24" ht="24" customHeight="1" x14ac:dyDescent="0.25">
      <c r="B7" s="1445" t="s">
        <v>488</v>
      </c>
      <c r="C7" s="1048"/>
      <c r="D7" s="1048"/>
      <c r="E7" s="1048"/>
      <c r="F7" s="1049"/>
      <c r="G7" s="378" t="s">
        <v>0</v>
      </c>
      <c r="H7" s="1034"/>
      <c r="I7" s="717" t="s">
        <v>0</v>
      </c>
    </row>
    <row r="8" spans="1:24" ht="24" customHeight="1" x14ac:dyDescent="0.25">
      <c r="B8" s="1037" t="s">
        <v>32</v>
      </c>
      <c r="C8" s="1037"/>
      <c r="D8" s="1037"/>
      <c r="E8" s="1037"/>
      <c r="F8" s="1037"/>
      <c r="G8" s="541">
        <v>2</v>
      </c>
      <c r="H8" s="1034"/>
      <c r="I8" s="381">
        <v>8</v>
      </c>
    </row>
    <row r="9" spans="1:24" ht="24" customHeight="1" x14ac:dyDescent="0.25">
      <c r="B9" s="1037" t="s">
        <v>33</v>
      </c>
      <c r="C9" s="1037"/>
      <c r="D9" s="1037"/>
      <c r="E9" s="1037"/>
      <c r="F9" s="1037"/>
      <c r="G9" s="541">
        <v>36</v>
      </c>
      <c r="H9" s="1034"/>
      <c r="I9" s="381">
        <v>26</v>
      </c>
    </row>
    <row r="10" spans="1:24" s="42" customFormat="1" ht="24" customHeight="1" x14ac:dyDescent="0.25">
      <c r="A10" s="49"/>
      <c r="B10" s="1037" t="s">
        <v>34</v>
      </c>
      <c r="C10" s="1037"/>
      <c r="D10" s="1037"/>
      <c r="E10" s="1037"/>
      <c r="F10" s="1037"/>
      <c r="G10" s="541">
        <v>2</v>
      </c>
      <c r="H10" s="1034"/>
      <c r="I10" s="381">
        <v>5</v>
      </c>
      <c r="J10" s="49"/>
    </row>
    <row r="11" spans="1:24" s="42" customFormat="1" ht="24" customHeight="1" x14ac:dyDescent="0.25">
      <c r="A11" s="49"/>
      <c r="B11" s="1446" t="s">
        <v>0</v>
      </c>
      <c r="C11" s="1447"/>
      <c r="D11" s="1447"/>
      <c r="E11" s="1447"/>
      <c r="F11" s="1448"/>
      <c r="G11" s="369">
        <v>40</v>
      </c>
      <c r="H11" s="1442"/>
      <c r="I11" s="710">
        <v>39</v>
      </c>
      <c r="J11" s="49"/>
    </row>
    <row r="12" spans="1:24" s="1" customFormat="1" x14ac:dyDescent="0.25">
      <c r="B12" s="1437" t="s">
        <v>368</v>
      </c>
      <c r="C12" s="1437"/>
      <c r="D12" s="1437"/>
      <c r="E12" s="1437"/>
      <c r="F12" s="1437"/>
      <c r="G12" s="1437"/>
      <c r="H12" s="1437"/>
      <c r="I12" s="1437"/>
      <c r="J12" s="3"/>
      <c r="K12" s="41"/>
      <c r="L12" s="41"/>
      <c r="M12" s="41"/>
      <c r="N12" s="41"/>
      <c r="O12" s="41"/>
      <c r="P12" s="41"/>
    </row>
    <row r="13" spans="1:24" s="44" customFormat="1" x14ac:dyDescent="0.25">
      <c r="D13" s="45"/>
      <c r="E13" s="45"/>
      <c r="F13" s="45"/>
      <c r="G13" s="45"/>
      <c r="H13" s="45"/>
      <c r="I13" s="45"/>
      <c r="K13" s="41"/>
      <c r="L13" s="41"/>
      <c r="M13" s="41"/>
      <c r="N13" s="41"/>
      <c r="O13" s="41"/>
      <c r="P13" s="41"/>
    </row>
    <row r="14" spans="1:24" hidden="1" x14ac:dyDescent="0.25"/>
    <row r="15" spans="1:24" hidden="1" x14ac:dyDescent="0.25"/>
    <row r="16" spans="1:24"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t="15" customHeight="1" x14ac:dyDescent="0.25"/>
  </sheetData>
  <mergeCells count="10">
    <mergeCell ref="B12:I12"/>
    <mergeCell ref="B3:I4"/>
    <mergeCell ref="B5:G5"/>
    <mergeCell ref="H5:H11"/>
    <mergeCell ref="B6:G6"/>
    <mergeCell ref="B7:F7"/>
    <mergeCell ref="B8:F8"/>
    <mergeCell ref="B9:F9"/>
    <mergeCell ref="B10:F10"/>
    <mergeCell ref="B11:F11"/>
  </mergeCells>
  <conditionalFormatting sqref="V3:XFD3">
    <cfRule type="cellIs" dxfId="0" priority="1" operator="equal">
      <formula>0</formula>
    </cfRule>
  </conditionalFormatting>
  <pageMargins left="0.25" right="0.25" top="0.75" bottom="0.75" header="0.3" footer="0.3"/>
  <pageSetup paperSize="9" orientation="portrait" r:id="rId1"/>
  <ignoredErrors>
    <ignoredError sqref="I6"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H15"/>
  <sheetViews>
    <sheetView showGridLines="0" workbookViewId="0"/>
  </sheetViews>
  <sheetFormatPr defaultRowHeight="15" x14ac:dyDescent="0.25"/>
  <cols>
    <col min="2" max="2" width="36.5703125" customWidth="1"/>
    <col min="7" max="7" width="1" customWidth="1"/>
  </cols>
  <sheetData>
    <row r="4" spans="2:8" ht="35.25" customHeight="1" x14ac:dyDescent="0.25">
      <c r="B4" s="1449" t="s">
        <v>746</v>
      </c>
      <c r="C4" s="1449"/>
      <c r="D4" s="1449"/>
      <c r="E4" s="1449"/>
      <c r="F4" s="1449"/>
      <c r="G4" s="1449"/>
      <c r="H4" s="1449"/>
    </row>
    <row r="5" spans="2:8" ht="12" customHeight="1" thickBot="1" x14ac:dyDescent="0.3">
      <c r="B5" s="237"/>
      <c r="C5" s="237"/>
      <c r="D5" s="237"/>
      <c r="E5" s="237"/>
      <c r="F5" s="237"/>
      <c r="G5" s="237"/>
      <c r="H5" s="714"/>
    </row>
    <row r="6" spans="2:8" ht="33" customHeight="1" x14ac:dyDescent="0.25">
      <c r="B6" s="1174" t="s">
        <v>701</v>
      </c>
      <c r="C6" s="1175"/>
      <c r="D6" s="1175"/>
      <c r="E6" s="1175"/>
      <c r="F6" s="1176"/>
      <c r="G6" s="6"/>
      <c r="H6" s="140">
        <v>2019</v>
      </c>
    </row>
    <row r="7" spans="2:8" ht="24" customHeight="1" x14ac:dyDescent="0.25">
      <c r="B7" s="999" t="s">
        <v>492</v>
      </c>
      <c r="C7" s="1000"/>
      <c r="D7" s="1000"/>
      <c r="E7" s="1000"/>
      <c r="F7" s="1281"/>
      <c r="G7" s="6"/>
      <c r="H7" s="645">
        <v>240</v>
      </c>
    </row>
    <row r="8" spans="2:8" ht="24" customHeight="1" x14ac:dyDescent="0.25">
      <c r="B8" s="646" t="s">
        <v>25</v>
      </c>
      <c r="C8" s="648" t="s">
        <v>43</v>
      </c>
      <c r="D8" s="648" t="s">
        <v>44</v>
      </c>
      <c r="E8" s="648" t="s">
        <v>45</v>
      </c>
      <c r="F8" s="715" t="s">
        <v>0</v>
      </c>
      <c r="G8" s="493"/>
      <c r="H8" s="716" t="s">
        <v>0</v>
      </c>
    </row>
    <row r="9" spans="2:8" ht="24" customHeight="1" x14ac:dyDescent="0.25">
      <c r="B9" s="567" t="s">
        <v>48</v>
      </c>
      <c r="C9" s="711">
        <v>0</v>
      </c>
      <c r="D9" s="711">
        <v>11</v>
      </c>
      <c r="E9" s="711">
        <v>4</v>
      </c>
      <c r="F9" s="569">
        <v>15</v>
      </c>
      <c r="G9" s="237"/>
      <c r="H9" s="571">
        <v>24</v>
      </c>
    </row>
    <row r="10" spans="2:8" ht="24" customHeight="1" x14ac:dyDescent="0.25">
      <c r="B10" s="647" t="s">
        <v>29</v>
      </c>
      <c r="C10" s="712">
        <v>0</v>
      </c>
      <c r="D10" s="712">
        <v>1</v>
      </c>
      <c r="E10" s="712">
        <v>7</v>
      </c>
      <c r="F10" s="574">
        <v>8</v>
      </c>
      <c r="G10" s="237"/>
      <c r="H10" s="575">
        <v>0</v>
      </c>
    </row>
    <row r="11" spans="2:8" ht="24" customHeight="1" x14ac:dyDescent="0.25">
      <c r="B11" s="576" t="s">
        <v>30</v>
      </c>
      <c r="C11" s="713">
        <v>3</v>
      </c>
      <c r="D11" s="713">
        <v>19</v>
      </c>
      <c r="E11" s="713">
        <v>10</v>
      </c>
      <c r="F11" s="578">
        <v>32</v>
      </c>
      <c r="G11" s="237"/>
      <c r="H11" s="579">
        <v>28</v>
      </c>
    </row>
    <row r="12" spans="2:8" ht="24" customHeight="1" thickBot="1" x14ac:dyDescent="0.3">
      <c r="B12" s="582" t="s">
        <v>0</v>
      </c>
      <c r="C12" s="649">
        <v>3</v>
      </c>
      <c r="D12" s="649">
        <v>31</v>
      </c>
      <c r="E12" s="649">
        <v>21</v>
      </c>
      <c r="F12" s="386">
        <v>55</v>
      </c>
      <c r="G12" s="237"/>
      <c r="H12" s="581">
        <v>52</v>
      </c>
    </row>
    <row r="13" spans="2:8" x14ac:dyDescent="0.25">
      <c r="B13" s="88" t="s">
        <v>387</v>
      </c>
      <c r="C13" s="1"/>
      <c r="D13" s="1"/>
      <c r="E13" s="1"/>
      <c r="F13" s="1"/>
      <c r="G13" s="1"/>
      <c r="H13" s="1"/>
    </row>
    <row r="15" spans="2:8" x14ac:dyDescent="0.25">
      <c r="F15" s="51"/>
    </row>
  </sheetData>
  <mergeCells count="3">
    <mergeCell ref="B4:H4"/>
    <mergeCell ref="B6:F6"/>
    <mergeCell ref="B7:F7"/>
  </mergeCells>
  <pageMargins left="0.7" right="0.7" top="0.75" bottom="0.75" header="0.3" footer="0.3"/>
  <pageSetup paperSize="9" orientation="portrait" horizontalDpi="300" verticalDpi="3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4:O35"/>
  <sheetViews>
    <sheetView showGridLines="0" workbookViewId="0"/>
  </sheetViews>
  <sheetFormatPr defaultRowHeight="15" x14ac:dyDescent="0.25"/>
  <cols>
    <col min="2" max="2" width="28.85546875" customWidth="1"/>
    <col min="7" max="7" width="0.85546875" customWidth="1"/>
  </cols>
  <sheetData>
    <row r="4" spans="2:8" ht="36" customHeight="1" x14ac:dyDescent="0.25">
      <c r="B4" s="1449" t="s">
        <v>747</v>
      </c>
      <c r="C4" s="1449"/>
      <c r="D4" s="1449"/>
      <c r="E4" s="1449"/>
      <c r="F4" s="1449"/>
      <c r="G4" s="1449"/>
      <c r="H4" s="1449"/>
    </row>
    <row r="5" spans="2:8" ht="12" customHeight="1" thickBot="1" x14ac:dyDescent="0.3">
      <c r="B5" s="237"/>
      <c r="C5" s="237"/>
      <c r="D5" s="237"/>
      <c r="E5" s="237"/>
      <c r="F5" s="237"/>
      <c r="G5" s="237"/>
      <c r="H5" s="714"/>
    </row>
    <row r="6" spans="2:8" ht="30.75" customHeight="1" x14ac:dyDescent="0.25">
      <c r="B6" s="1174" t="s">
        <v>702</v>
      </c>
      <c r="C6" s="1175"/>
      <c r="D6" s="1175"/>
      <c r="E6" s="1175"/>
      <c r="F6" s="1176"/>
      <c r="G6" s="6"/>
      <c r="H6" s="140">
        <v>2019</v>
      </c>
    </row>
    <row r="7" spans="2:8" ht="21" customHeight="1" x14ac:dyDescent="0.25">
      <c r="B7" s="999" t="s">
        <v>507</v>
      </c>
      <c r="C7" s="1000"/>
      <c r="D7" s="1000"/>
      <c r="E7" s="1000"/>
      <c r="F7" s="1281"/>
      <c r="G7" s="6"/>
      <c r="H7" s="645">
        <v>240</v>
      </c>
    </row>
    <row r="8" spans="2:8" ht="24" customHeight="1" x14ac:dyDescent="0.25">
      <c r="B8" s="646" t="s">
        <v>25</v>
      </c>
      <c r="C8" s="648" t="s">
        <v>43</v>
      </c>
      <c r="D8" s="648" t="s">
        <v>44</v>
      </c>
      <c r="E8" s="648" t="s">
        <v>45</v>
      </c>
      <c r="F8" s="715" t="s">
        <v>0</v>
      </c>
      <c r="G8" s="493"/>
      <c r="H8" s="716" t="s">
        <v>0</v>
      </c>
    </row>
    <row r="9" spans="2:8" ht="24" customHeight="1" x14ac:dyDescent="0.25">
      <c r="B9" s="567" t="s">
        <v>48</v>
      </c>
      <c r="C9" s="711">
        <v>0</v>
      </c>
      <c r="D9" s="711">
        <v>11</v>
      </c>
      <c r="E9" s="711">
        <v>2</v>
      </c>
      <c r="F9" s="569">
        <v>13</v>
      </c>
      <c r="G9" s="237"/>
      <c r="H9" s="571">
        <v>18</v>
      </c>
    </row>
    <row r="10" spans="2:8" ht="24" customHeight="1" x14ac:dyDescent="0.25">
      <c r="B10" s="647" t="s">
        <v>157</v>
      </c>
      <c r="C10" s="712">
        <v>0</v>
      </c>
      <c r="D10" s="712">
        <v>1</v>
      </c>
      <c r="E10" s="712">
        <v>4</v>
      </c>
      <c r="F10" s="574">
        <v>5</v>
      </c>
      <c r="G10" s="237"/>
      <c r="H10" s="575">
        <v>5</v>
      </c>
    </row>
    <row r="11" spans="2:8" ht="24" customHeight="1" x14ac:dyDescent="0.25">
      <c r="B11" s="576" t="s">
        <v>51</v>
      </c>
      <c r="C11" s="713">
        <v>3</v>
      </c>
      <c r="D11" s="713">
        <v>15</v>
      </c>
      <c r="E11" s="713">
        <v>9</v>
      </c>
      <c r="F11" s="578">
        <v>27</v>
      </c>
      <c r="G11" s="237"/>
      <c r="H11" s="579">
        <v>18</v>
      </c>
    </row>
    <row r="12" spans="2:8" ht="24" customHeight="1" thickBot="1" x14ac:dyDescent="0.3">
      <c r="B12" s="582" t="s">
        <v>0</v>
      </c>
      <c r="C12" s="649">
        <v>3</v>
      </c>
      <c r="D12" s="649">
        <v>27</v>
      </c>
      <c r="E12" s="649">
        <v>15</v>
      </c>
      <c r="F12" s="386">
        <v>45</v>
      </c>
      <c r="G12" s="237"/>
      <c r="H12" s="581">
        <v>41</v>
      </c>
    </row>
    <row r="13" spans="2:8" x14ac:dyDescent="0.25">
      <c r="B13" s="88" t="s">
        <v>387</v>
      </c>
      <c r="C13" s="1"/>
      <c r="D13" s="1"/>
      <c r="E13" s="1"/>
      <c r="F13" s="1"/>
      <c r="G13" s="1"/>
      <c r="H13" s="1"/>
    </row>
    <row r="35" spans="15:15" x14ac:dyDescent="0.25">
      <c r="O35" t="s">
        <v>461</v>
      </c>
    </row>
  </sheetData>
  <mergeCells count="3">
    <mergeCell ref="B4:H4"/>
    <mergeCell ref="B6:F6"/>
    <mergeCell ref="B7:F7"/>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B24"/>
  <sheetViews>
    <sheetView showGridLines="0" workbookViewId="0">
      <selection activeCell="K9" sqref="K9"/>
    </sheetView>
  </sheetViews>
  <sheetFormatPr defaultColWidth="0" defaultRowHeight="15" zeroHeight="1" x14ac:dyDescent="0.25"/>
  <cols>
    <col min="1" max="1" width="6" style="1" customWidth="1"/>
    <col min="2" max="5" width="7.5703125" customWidth="1"/>
    <col min="6" max="8" width="9.140625" style="8" customWidth="1"/>
    <col min="9" max="9" width="12.28515625" style="8" customWidth="1"/>
    <col min="10" max="10" width="1" customWidth="1"/>
    <col min="11" max="11" width="12" customWidth="1"/>
    <col min="12" max="12" width="7" style="1" customWidth="1"/>
    <col min="13" max="28" width="0" hidden="1" customWidth="1"/>
    <col min="29" max="16384" width="9.140625" hidden="1"/>
  </cols>
  <sheetData>
    <row r="1" spans="1:27" s="1" customFormat="1" x14ac:dyDescent="0.25">
      <c r="F1" s="17"/>
      <c r="G1" s="17"/>
      <c r="H1" s="17"/>
      <c r="I1" s="17"/>
    </row>
    <row r="2" spans="1:27" s="1" customFormat="1" x14ac:dyDescent="0.25">
      <c r="F2" s="17"/>
      <c r="G2" s="17"/>
      <c r="H2" s="17"/>
      <c r="I2" s="17"/>
    </row>
    <row r="3" spans="1:27" s="2" customFormat="1" ht="24" customHeight="1" x14ac:dyDescent="0.2">
      <c r="B3" s="860" t="s">
        <v>574</v>
      </c>
      <c r="C3" s="860"/>
      <c r="D3" s="860"/>
      <c r="E3" s="860"/>
      <c r="F3" s="860"/>
      <c r="G3" s="860"/>
      <c r="H3" s="860"/>
      <c r="I3" s="860"/>
      <c r="J3" s="860"/>
      <c r="K3" s="860"/>
      <c r="L3" s="6"/>
      <c r="M3" s="6"/>
    </row>
    <row r="4" spans="1:27" s="1" customFormat="1" ht="24" customHeight="1" thickBot="1" x14ac:dyDescent="0.3">
      <c r="B4" s="18"/>
      <c r="C4" s="18"/>
      <c r="D4" s="18"/>
      <c r="E4" s="18"/>
      <c r="F4" s="19"/>
      <c r="G4" s="19"/>
      <c r="H4" s="19"/>
      <c r="I4" s="19"/>
      <c r="J4" s="18"/>
      <c r="K4" s="18"/>
      <c r="L4" s="18"/>
      <c r="M4" s="18"/>
      <c r="N4" s="18"/>
      <c r="O4" s="18"/>
      <c r="P4" s="18"/>
      <c r="Q4" s="18"/>
      <c r="R4" s="18"/>
      <c r="S4" s="18"/>
      <c r="T4" s="18"/>
    </row>
    <row r="5" spans="1:27" ht="32.25" customHeight="1" x14ac:dyDescent="0.25">
      <c r="B5" s="887" t="s">
        <v>575</v>
      </c>
      <c r="C5" s="888"/>
      <c r="D5" s="888"/>
      <c r="E5" s="888"/>
      <c r="F5" s="888"/>
      <c r="G5" s="888"/>
      <c r="H5" s="888"/>
      <c r="I5" s="889"/>
      <c r="J5" s="771"/>
      <c r="K5" s="133">
        <v>2019</v>
      </c>
      <c r="L5" s="18"/>
      <c r="M5" s="9"/>
      <c r="N5" s="9"/>
      <c r="O5" s="9"/>
      <c r="P5" s="9"/>
      <c r="Q5" s="9"/>
      <c r="R5" s="9"/>
      <c r="S5" s="9"/>
      <c r="T5" s="9"/>
    </row>
    <row r="6" spans="1:27" s="11" customFormat="1" ht="24" customHeight="1" x14ac:dyDescent="0.25">
      <c r="A6" s="20"/>
      <c r="B6" s="890"/>
      <c r="C6" s="891"/>
      <c r="D6" s="891"/>
      <c r="E6" s="892"/>
      <c r="F6" s="760" t="s">
        <v>43</v>
      </c>
      <c r="G6" s="760" t="s">
        <v>44</v>
      </c>
      <c r="H6" s="760" t="s">
        <v>45</v>
      </c>
      <c r="I6" s="305" t="s">
        <v>0</v>
      </c>
      <c r="J6" s="101"/>
      <c r="K6" s="306" t="s">
        <v>0</v>
      </c>
      <c r="L6" s="21"/>
      <c r="M6" s="10"/>
      <c r="N6" s="10"/>
      <c r="O6" s="10"/>
      <c r="P6" s="10"/>
      <c r="Q6" s="10"/>
      <c r="R6" s="10"/>
      <c r="S6" s="10"/>
      <c r="T6" s="10"/>
    </row>
    <row r="7" spans="1:27" s="11" customFormat="1" ht="32.25" customHeight="1" x14ac:dyDescent="0.25">
      <c r="A7" s="20"/>
      <c r="B7" s="893" t="s">
        <v>576</v>
      </c>
      <c r="C7" s="894"/>
      <c r="D7" s="894"/>
      <c r="E7" s="895"/>
      <c r="F7" s="772">
        <v>11</v>
      </c>
      <c r="G7" s="772">
        <v>97</v>
      </c>
      <c r="H7" s="772">
        <v>61</v>
      </c>
      <c r="I7" s="773">
        <f>SUM(F7:H7)</f>
        <v>169</v>
      </c>
      <c r="J7" s="774"/>
      <c r="K7" s="773">
        <v>240</v>
      </c>
      <c r="L7" s="21"/>
      <c r="M7" s="10"/>
      <c r="N7" s="10"/>
      <c r="O7" s="10"/>
      <c r="P7" s="10"/>
      <c r="Q7" s="10"/>
      <c r="R7" s="10"/>
      <c r="S7" s="10"/>
      <c r="T7" s="10"/>
    </row>
    <row r="8" spans="1:27" s="11" customFormat="1" ht="33.75" customHeight="1" x14ac:dyDescent="0.25">
      <c r="A8" s="20"/>
      <c r="B8" s="893" t="s">
        <v>46</v>
      </c>
      <c r="C8" s="894"/>
      <c r="D8" s="894"/>
      <c r="E8" s="895"/>
      <c r="F8" s="772">
        <v>21731</v>
      </c>
      <c r="G8" s="772">
        <v>27297</v>
      </c>
      <c r="H8" s="772">
        <v>348610</v>
      </c>
      <c r="I8" s="773">
        <f>SUM(F8:H8)</f>
        <v>397638</v>
      </c>
      <c r="J8" s="774"/>
      <c r="K8" s="773">
        <v>792883</v>
      </c>
      <c r="L8" s="21"/>
      <c r="M8" s="10"/>
      <c r="N8" s="10"/>
      <c r="O8" s="10"/>
      <c r="P8" s="10"/>
      <c r="Q8" s="10"/>
      <c r="R8" s="10"/>
      <c r="S8" s="10"/>
      <c r="T8" s="10"/>
    </row>
    <row r="9" spans="1:27" s="11" customFormat="1" ht="38.25" customHeight="1" thickBot="1" x14ac:dyDescent="0.3">
      <c r="A9" s="20"/>
      <c r="B9" s="896" t="s">
        <v>334</v>
      </c>
      <c r="C9" s="897"/>
      <c r="D9" s="897"/>
      <c r="E9" s="898"/>
      <c r="F9" s="775">
        <f>F8/F7</f>
        <v>1975.5454545454545</v>
      </c>
      <c r="G9" s="775">
        <f>G8/G7</f>
        <v>281.41237113402065</v>
      </c>
      <c r="H9" s="775">
        <f>H8/H7</f>
        <v>5714.9180327868853</v>
      </c>
      <c r="I9" s="776">
        <f>I8/I7</f>
        <v>2352.8875739644968</v>
      </c>
      <c r="J9" s="777"/>
      <c r="K9" s="776">
        <v>3303.6791666666668</v>
      </c>
      <c r="L9" s="22"/>
      <c r="M9" s="12"/>
      <c r="N9" s="12"/>
      <c r="O9" s="12"/>
      <c r="P9" s="12"/>
      <c r="Q9" s="12"/>
      <c r="R9" s="12"/>
      <c r="S9" s="12"/>
      <c r="T9" s="12"/>
      <c r="U9" s="13"/>
      <c r="V9" s="13"/>
      <c r="W9" s="13"/>
      <c r="X9" s="13"/>
      <c r="Y9" s="13"/>
      <c r="Z9" s="13"/>
      <c r="AA9" s="13"/>
    </row>
    <row r="10" spans="1:27" s="1" customFormat="1" ht="15" customHeight="1" x14ac:dyDescent="0.25">
      <c r="B10" s="885" t="s">
        <v>370</v>
      </c>
      <c r="C10" s="885"/>
      <c r="D10" s="885"/>
      <c r="E10" s="885"/>
      <c r="F10" s="885"/>
      <c r="G10" s="885"/>
      <c r="H10" s="885"/>
      <c r="I10" s="885"/>
      <c r="J10" s="885"/>
      <c r="K10" s="885"/>
      <c r="L10" s="3"/>
      <c r="M10" s="3"/>
      <c r="N10" s="3"/>
    </row>
    <row r="11" spans="1:27" s="1" customFormat="1" x14ac:dyDescent="0.25">
      <c r="B11" s="886"/>
      <c r="C11" s="886"/>
      <c r="D11" s="886"/>
      <c r="E11" s="886"/>
      <c r="F11" s="886"/>
      <c r="G11" s="886"/>
      <c r="H11" s="886"/>
      <c r="I11" s="886"/>
      <c r="J11" s="886"/>
      <c r="K11" s="886"/>
      <c r="L11" s="23"/>
      <c r="M11" s="23"/>
      <c r="N11" s="23"/>
      <c r="O11" s="23"/>
      <c r="P11" s="23"/>
      <c r="Q11" s="23"/>
      <c r="R11" s="23"/>
      <c r="S11" s="23"/>
      <c r="T11" s="24"/>
      <c r="U11" s="7"/>
      <c r="V11" s="7"/>
      <c r="W11" s="7"/>
      <c r="X11" s="7"/>
      <c r="Y11" s="7"/>
      <c r="Z11" s="7"/>
      <c r="AA11" s="7"/>
    </row>
    <row r="12" spans="1:27" hidden="1" x14ac:dyDescent="0.25">
      <c r="B12" s="14"/>
      <c r="C12" s="14"/>
      <c r="D12" s="14"/>
      <c r="E12" s="14"/>
      <c r="F12" s="15"/>
      <c r="G12" s="15"/>
      <c r="H12" s="15"/>
      <c r="I12" s="15"/>
      <c r="J12" s="5"/>
      <c r="K12" s="5"/>
      <c r="L12" s="23"/>
      <c r="M12" s="14"/>
      <c r="N12" s="14"/>
      <c r="O12" s="14"/>
      <c r="P12" s="14"/>
      <c r="Q12" s="14"/>
      <c r="R12" s="14"/>
      <c r="S12" s="14"/>
      <c r="T12" s="14"/>
      <c r="U12" s="5"/>
      <c r="V12" s="5"/>
      <c r="W12" s="5"/>
      <c r="X12" s="5"/>
      <c r="Y12" s="5"/>
      <c r="Z12" s="5"/>
      <c r="AA12" s="5"/>
    </row>
    <row r="13" spans="1:27" hidden="1" x14ac:dyDescent="0.25">
      <c r="B13" s="5"/>
      <c r="C13" s="5"/>
      <c r="D13" s="5"/>
      <c r="E13" s="5"/>
      <c r="F13" s="16"/>
      <c r="G13" s="16"/>
      <c r="H13" s="16"/>
      <c r="I13" s="16"/>
      <c r="J13" s="5"/>
      <c r="K13" s="5"/>
      <c r="L13" s="7"/>
      <c r="M13" s="5"/>
      <c r="N13" s="5"/>
      <c r="O13" s="5"/>
      <c r="P13" s="5"/>
      <c r="Q13" s="5"/>
      <c r="R13" s="5"/>
      <c r="S13" s="5"/>
      <c r="T13" s="5"/>
      <c r="U13" s="5"/>
      <c r="V13" s="5"/>
      <c r="W13" s="5"/>
      <c r="X13" s="5"/>
      <c r="Y13" s="5"/>
      <c r="Z13" s="5"/>
      <c r="AA13" s="5"/>
    </row>
    <row r="14" spans="1:27" ht="15" hidden="1" customHeight="1" x14ac:dyDescent="0.25">
      <c r="B14" s="5"/>
      <c r="C14" s="5"/>
      <c r="D14" s="5"/>
      <c r="E14" s="5"/>
      <c r="F14" s="16"/>
      <c r="G14" s="16"/>
      <c r="H14" s="16"/>
      <c r="I14" s="16"/>
      <c r="L14" s="7"/>
      <c r="M14" s="5"/>
      <c r="N14" s="5"/>
      <c r="O14" s="5"/>
      <c r="P14" s="5"/>
      <c r="Q14" s="5"/>
      <c r="R14" s="5"/>
      <c r="S14" s="5"/>
      <c r="T14" s="5"/>
      <c r="U14" s="5"/>
      <c r="V14" s="5"/>
      <c r="W14" s="5"/>
      <c r="X14" s="5"/>
      <c r="Y14" s="5"/>
      <c r="Z14" s="5"/>
      <c r="AA14" s="5"/>
    </row>
    <row r="15" spans="1:27" hidden="1" x14ac:dyDescent="0.25"/>
    <row r="16" spans="1:27"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sheetData>
  <mergeCells count="7">
    <mergeCell ref="B10:K11"/>
    <mergeCell ref="B3:K3"/>
    <mergeCell ref="B5:I5"/>
    <mergeCell ref="B6:E6"/>
    <mergeCell ref="B7:E7"/>
    <mergeCell ref="B8:E8"/>
    <mergeCell ref="B9:E9"/>
  </mergeCells>
  <conditionalFormatting sqref="N3:XFD3">
    <cfRule type="cellIs" dxfId="50" priority="1" operator="equal">
      <formula>0</formula>
    </cfRule>
  </conditionalFormatting>
  <pageMargins left="0.7" right="0.7" top="0.75" bottom="0.75" header="0.3" footer="0.3"/>
  <pageSetup paperSize="9" scale="9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81"/>
  <sheetViews>
    <sheetView showGridLines="0" zoomScaleNormal="100" workbookViewId="0">
      <selection activeCell="B5" sqref="B5:R5"/>
    </sheetView>
  </sheetViews>
  <sheetFormatPr defaultColWidth="0" defaultRowHeight="15" zeroHeight="1" x14ac:dyDescent="0.25"/>
  <cols>
    <col min="1" max="1" width="4.85546875" style="1" customWidth="1"/>
    <col min="2" max="3" width="3.710937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x14ac:dyDescent="0.25"/>
    <row r="2" spans="1:21" s="1" customFormat="1" ht="21" customHeight="1" x14ac:dyDescent="0.35">
      <c r="B2" s="30"/>
      <c r="C2" s="30"/>
      <c r="D2" s="30"/>
      <c r="E2" s="30"/>
      <c r="F2" s="30"/>
      <c r="G2" s="30"/>
      <c r="H2" s="30"/>
      <c r="I2" s="30"/>
      <c r="J2" s="30"/>
      <c r="K2" s="30"/>
      <c r="L2" s="30"/>
      <c r="M2" s="30"/>
      <c r="N2" s="30"/>
      <c r="O2" s="30"/>
      <c r="P2" s="30"/>
      <c r="Q2" s="30"/>
      <c r="R2" s="30"/>
      <c r="S2" s="30"/>
      <c r="T2" s="30" t="s">
        <v>461</v>
      </c>
    </row>
    <row r="3" spans="1:21" s="2" customFormat="1" ht="24" customHeight="1" thickBot="1" x14ac:dyDescent="0.25">
      <c r="B3" s="860" t="s">
        <v>102</v>
      </c>
      <c r="C3" s="860"/>
      <c r="D3" s="860"/>
      <c r="E3" s="860"/>
      <c r="F3" s="860"/>
      <c r="G3" s="860"/>
      <c r="H3" s="860"/>
      <c r="I3" s="860"/>
      <c r="J3" s="860"/>
      <c r="K3" s="860"/>
      <c r="L3" s="860"/>
      <c r="M3" s="860"/>
      <c r="N3" s="860"/>
      <c r="O3" s="860"/>
      <c r="P3" s="860"/>
      <c r="Q3" s="860"/>
      <c r="R3" s="860"/>
      <c r="S3" s="860"/>
      <c r="T3" s="860"/>
    </row>
    <row r="4" spans="1:21" s="1" customFormat="1" ht="24" customHeight="1" thickBot="1" x14ac:dyDescent="0.3"/>
    <row r="5" spans="1:21" s="9" customFormat="1" ht="24" customHeight="1" x14ac:dyDescent="0.25">
      <c r="A5" s="18"/>
      <c r="B5" s="908" t="s">
        <v>577</v>
      </c>
      <c r="C5" s="909"/>
      <c r="D5" s="909"/>
      <c r="E5" s="909"/>
      <c r="F5" s="909"/>
      <c r="G5" s="909"/>
      <c r="H5" s="909"/>
      <c r="I5" s="909"/>
      <c r="J5" s="909"/>
      <c r="K5" s="909"/>
      <c r="L5" s="909"/>
      <c r="M5" s="909"/>
      <c r="N5" s="909"/>
      <c r="O5" s="909"/>
      <c r="P5" s="909"/>
      <c r="Q5" s="909"/>
      <c r="R5" s="910"/>
      <c r="S5" s="310"/>
      <c r="T5" s="4">
        <v>2019</v>
      </c>
      <c r="U5" s="18"/>
    </row>
    <row r="6" spans="1:21" s="9" customFormat="1" ht="24" customHeight="1" x14ac:dyDescent="0.25">
      <c r="A6" s="18"/>
      <c r="B6" s="911" t="s">
        <v>492</v>
      </c>
      <c r="C6" s="912"/>
      <c r="D6" s="912"/>
      <c r="E6" s="912"/>
      <c r="F6" s="912"/>
      <c r="G6" s="912"/>
      <c r="H6" s="912"/>
      <c r="I6" s="912"/>
      <c r="J6" s="912"/>
      <c r="K6" s="912"/>
      <c r="L6" s="912"/>
      <c r="M6" s="912"/>
      <c r="N6" s="912"/>
      <c r="O6" s="912"/>
      <c r="P6" s="912"/>
      <c r="Q6" s="912"/>
      <c r="R6" s="913"/>
      <c r="S6" s="311"/>
      <c r="T6" s="460" t="s">
        <v>491</v>
      </c>
      <c r="U6" s="18"/>
    </row>
    <row r="7" spans="1:21" s="9" customFormat="1" ht="24" customHeight="1" x14ac:dyDescent="0.25">
      <c r="A7" s="18"/>
      <c r="B7" s="899" t="s">
        <v>578</v>
      </c>
      <c r="C7" s="900"/>
      <c r="D7" s="900"/>
      <c r="E7" s="900"/>
      <c r="F7" s="900"/>
      <c r="G7" s="900"/>
      <c r="H7" s="900"/>
      <c r="I7" s="900"/>
      <c r="J7" s="900"/>
      <c r="K7" s="900"/>
      <c r="L7" s="900"/>
      <c r="M7" s="901"/>
      <c r="N7" s="760" t="s">
        <v>43</v>
      </c>
      <c r="O7" s="760" t="s">
        <v>44</v>
      </c>
      <c r="P7" s="760" t="s">
        <v>45</v>
      </c>
      <c r="Q7" s="313" t="s">
        <v>0</v>
      </c>
      <c r="R7" s="761" t="s">
        <v>27</v>
      </c>
      <c r="S7" s="311"/>
      <c r="T7" s="315" t="s">
        <v>0</v>
      </c>
      <c r="U7" s="18"/>
    </row>
    <row r="8" spans="1:21" ht="24" customHeight="1" x14ac:dyDescent="0.25">
      <c r="B8" s="919" t="s">
        <v>63</v>
      </c>
      <c r="C8" s="920"/>
      <c r="D8" s="921" t="s">
        <v>64</v>
      </c>
      <c r="E8" s="921"/>
      <c r="F8" s="921"/>
      <c r="G8" s="921"/>
      <c r="H8" s="921"/>
      <c r="I8" s="921"/>
      <c r="J8" s="921"/>
      <c r="K8" s="921"/>
      <c r="L8" s="921"/>
      <c r="M8" s="921"/>
      <c r="N8" s="762">
        <v>1</v>
      </c>
      <c r="O8" s="762">
        <v>0</v>
      </c>
      <c r="P8" s="762">
        <v>4</v>
      </c>
      <c r="Q8" s="763">
        <v>5</v>
      </c>
      <c r="R8" s="764">
        <v>2.9585798816568046E-2</v>
      </c>
      <c r="S8" s="311"/>
      <c r="T8" s="765">
        <v>4</v>
      </c>
    </row>
    <row r="9" spans="1:21" ht="24" customHeight="1" x14ac:dyDescent="0.25">
      <c r="B9" s="902" t="s">
        <v>65</v>
      </c>
      <c r="C9" s="903"/>
      <c r="D9" s="922" t="s">
        <v>66</v>
      </c>
      <c r="E9" s="922"/>
      <c r="F9" s="922"/>
      <c r="G9" s="922"/>
      <c r="H9" s="922"/>
      <c r="I9" s="922"/>
      <c r="J9" s="922"/>
      <c r="K9" s="922"/>
      <c r="L9" s="922"/>
      <c r="M9" s="922"/>
      <c r="N9" s="154">
        <v>0</v>
      </c>
      <c r="O9" s="154">
        <v>0</v>
      </c>
      <c r="P9" s="154">
        <v>0</v>
      </c>
      <c r="Q9" s="155">
        <v>0</v>
      </c>
      <c r="R9" s="307">
        <v>0</v>
      </c>
      <c r="S9" s="311"/>
      <c r="T9" s="170">
        <v>1</v>
      </c>
    </row>
    <row r="10" spans="1:21" ht="24" customHeight="1" x14ac:dyDescent="0.25">
      <c r="B10" s="902" t="s">
        <v>47</v>
      </c>
      <c r="C10" s="903"/>
      <c r="D10" s="922" t="s">
        <v>67</v>
      </c>
      <c r="E10" s="922"/>
      <c r="F10" s="922"/>
      <c r="G10" s="922"/>
      <c r="H10" s="922"/>
      <c r="I10" s="922"/>
      <c r="J10" s="922"/>
      <c r="K10" s="922"/>
      <c r="L10" s="922"/>
      <c r="M10" s="922"/>
      <c r="N10" s="154">
        <v>2</v>
      </c>
      <c r="O10" s="154">
        <v>18</v>
      </c>
      <c r="P10" s="154">
        <v>25</v>
      </c>
      <c r="Q10" s="155">
        <v>45</v>
      </c>
      <c r="R10" s="307">
        <v>0.26627218934911245</v>
      </c>
      <c r="S10" s="311"/>
      <c r="T10" s="170">
        <v>76</v>
      </c>
      <c r="U10" s="96"/>
    </row>
    <row r="11" spans="1:21" ht="24" customHeight="1" x14ac:dyDescent="0.25">
      <c r="B11" s="917" t="s">
        <v>81</v>
      </c>
      <c r="C11" s="918"/>
      <c r="D11" s="904" t="s">
        <v>498</v>
      </c>
      <c r="E11" s="904"/>
      <c r="F11" s="904"/>
      <c r="G11" s="904"/>
      <c r="H11" s="904"/>
      <c r="I11" s="904"/>
      <c r="J11" s="904"/>
      <c r="K11" s="904"/>
      <c r="L11" s="904"/>
      <c r="M11" s="904"/>
      <c r="N11" s="154">
        <v>0</v>
      </c>
      <c r="O11" s="154">
        <v>1</v>
      </c>
      <c r="P11" s="154">
        <v>0</v>
      </c>
      <c r="Q11" s="155">
        <v>1</v>
      </c>
      <c r="R11" s="307">
        <v>5.9171597633136093E-3</v>
      </c>
      <c r="S11" s="311"/>
      <c r="T11" s="170">
        <v>4</v>
      </c>
    </row>
    <row r="12" spans="1:21" ht="24" customHeight="1" x14ac:dyDescent="0.25">
      <c r="B12" s="917" t="s">
        <v>61</v>
      </c>
      <c r="C12" s="918"/>
      <c r="D12" s="904" t="s">
        <v>82</v>
      </c>
      <c r="E12" s="904"/>
      <c r="F12" s="904"/>
      <c r="G12" s="904"/>
      <c r="H12" s="904"/>
      <c r="I12" s="904"/>
      <c r="J12" s="904"/>
      <c r="K12" s="904"/>
      <c r="L12" s="904"/>
      <c r="M12" s="904"/>
      <c r="N12" s="154">
        <v>0</v>
      </c>
      <c r="O12" s="154">
        <v>0</v>
      </c>
      <c r="P12" s="154">
        <v>0</v>
      </c>
      <c r="Q12" s="155">
        <v>0</v>
      </c>
      <c r="R12" s="307">
        <v>0</v>
      </c>
      <c r="S12" s="311"/>
      <c r="T12" s="170">
        <v>1</v>
      </c>
    </row>
    <row r="13" spans="1:21" ht="24" customHeight="1" x14ac:dyDescent="0.25">
      <c r="B13" s="917" t="s">
        <v>52</v>
      </c>
      <c r="C13" s="918"/>
      <c r="D13" s="904" t="s">
        <v>83</v>
      </c>
      <c r="E13" s="904"/>
      <c r="F13" s="904"/>
      <c r="G13" s="904"/>
      <c r="H13" s="904"/>
      <c r="I13" s="904"/>
      <c r="J13" s="904"/>
      <c r="K13" s="904"/>
      <c r="L13" s="904"/>
      <c r="M13" s="904"/>
      <c r="N13" s="154">
        <v>2</v>
      </c>
      <c r="O13" s="154">
        <v>3</v>
      </c>
      <c r="P13" s="154">
        <v>15</v>
      </c>
      <c r="Q13" s="155">
        <v>20</v>
      </c>
      <c r="R13" s="307">
        <v>0.11834319526627218</v>
      </c>
      <c r="S13" s="311"/>
      <c r="T13" s="170">
        <v>40</v>
      </c>
    </row>
    <row r="14" spans="1:21" ht="24" customHeight="1" x14ac:dyDescent="0.25">
      <c r="B14" s="902" t="s">
        <v>49</v>
      </c>
      <c r="C14" s="903"/>
      <c r="D14" s="904" t="s">
        <v>84</v>
      </c>
      <c r="E14" s="904"/>
      <c r="F14" s="904"/>
      <c r="G14" s="904"/>
      <c r="H14" s="904"/>
      <c r="I14" s="904"/>
      <c r="J14" s="904"/>
      <c r="K14" s="904"/>
      <c r="L14" s="904"/>
      <c r="M14" s="904"/>
      <c r="N14" s="154">
        <v>2</v>
      </c>
      <c r="O14" s="154">
        <v>53</v>
      </c>
      <c r="P14" s="154">
        <v>0</v>
      </c>
      <c r="Q14" s="155">
        <v>55</v>
      </c>
      <c r="R14" s="307">
        <v>0.32544378698224852</v>
      </c>
      <c r="S14" s="311"/>
      <c r="T14" s="170">
        <v>53</v>
      </c>
    </row>
    <row r="15" spans="1:21" ht="24" customHeight="1" x14ac:dyDescent="0.25">
      <c r="B15" s="902" t="s">
        <v>57</v>
      </c>
      <c r="C15" s="903"/>
      <c r="D15" s="904" t="s">
        <v>85</v>
      </c>
      <c r="E15" s="904"/>
      <c r="F15" s="904"/>
      <c r="G15" s="904"/>
      <c r="H15" s="904"/>
      <c r="I15" s="904"/>
      <c r="J15" s="904"/>
      <c r="K15" s="904"/>
      <c r="L15" s="904"/>
      <c r="M15" s="904"/>
      <c r="N15" s="154">
        <v>0</v>
      </c>
      <c r="O15" s="154">
        <v>3</v>
      </c>
      <c r="P15" s="154">
        <v>1</v>
      </c>
      <c r="Q15" s="155">
        <v>4</v>
      </c>
      <c r="R15" s="307">
        <v>2.3668639053254437E-2</v>
      </c>
      <c r="S15" s="311"/>
      <c r="T15" s="170">
        <v>11</v>
      </c>
    </row>
    <row r="16" spans="1:21" ht="24" customHeight="1" x14ac:dyDescent="0.25">
      <c r="B16" s="902" t="s">
        <v>60</v>
      </c>
      <c r="C16" s="903"/>
      <c r="D16" s="904" t="s">
        <v>86</v>
      </c>
      <c r="E16" s="904"/>
      <c r="F16" s="904"/>
      <c r="G16" s="904"/>
      <c r="H16" s="904"/>
      <c r="I16" s="904"/>
      <c r="J16" s="904"/>
      <c r="K16" s="904"/>
      <c r="L16" s="904"/>
      <c r="M16" s="904"/>
      <c r="N16" s="154">
        <v>0</v>
      </c>
      <c r="O16" s="154">
        <v>1</v>
      </c>
      <c r="P16" s="154">
        <v>1</v>
      </c>
      <c r="Q16" s="155">
        <v>2</v>
      </c>
      <c r="R16" s="307">
        <v>1.1834319526627219E-2</v>
      </c>
      <c r="S16" s="311"/>
      <c r="T16" s="170">
        <v>2</v>
      </c>
    </row>
    <row r="17" spans="2:20" ht="24" customHeight="1" x14ac:dyDescent="0.25">
      <c r="B17" s="902" t="s">
        <v>53</v>
      </c>
      <c r="C17" s="903"/>
      <c r="D17" s="904" t="s">
        <v>87</v>
      </c>
      <c r="E17" s="904"/>
      <c r="F17" s="904"/>
      <c r="G17" s="904"/>
      <c r="H17" s="904"/>
      <c r="I17" s="904"/>
      <c r="J17" s="904"/>
      <c r="K17" s="904"/>
      <c r="L17" s="904"/>
      <c r="M17" s="904"/>
      <c r="N17" s="154">
        <v>4</v>
      </c>
      <c r="O17" s="154">
        <v>11</v>
      </c>
      <c r="P17" s="154">
        <v>0</v>
      </c>
      <c r="Q17" s="155">
        <v>15</v>
      </c>
      <c r="R17" s="307">
        <v>8.8757396449704137E-2</v>
      </c>
      <c r="S17" s="311"/>
      <c r="T17" s="170">
        <v>14</v>
      </c>
    </row>
    <row r="18" spans="2:20" ht="24" customHeight="1" x14ac:dyDescent="0.25">
      <c r="B18" s="902" t="s">
        <v>88</v>
      </c>
      <c r="C18" s="903"/>
      <c r="D18" s="904" t="s">
        <v>89</v>
      </c>
      <c r="E18" s="904"/>
      <c r="F18" s="904"/>
      <c r="G18" s="904"/>
      <c r="H18" s="904"/>
      <c r="I18" s="904"/>
      <c r="J18" s="904"/>
      <c r="K18" s="904"/>
      <c r="L18" s="904"/>
      <c r="M18" s="904"/>
      <c r="N18" s="154">
        <v>0</v>
      </c>
      <c r="O18" s="154">
        <v>1</v>
      </c>
      <c r="P18" s="154">
        <v>0</v>
      </c>
      <c r="Q18" s="155">
        <v>1</v>
      </c>
      <c r="R18" s="307">
        <v>5.9171597633136093E-3</v>
      </c>
      <c r="S18" s="311"/>
      <c r="T18" s="170">
        <v>0</v>
      </c>
    </row>
    <row r="19" spans="2:20" ht="24" customHeight="1" x14ac:dyDescent="0.25">
      <c r="B19" s="902" t="s">
        <v>62</v>
      </c>
      <c r="C19" s="903"/>
      <c r="D19" s="904" t="s">
        <v>90</v>
      </c>
      <c r="E19" s="904"/>
      <c r="F19" s="904"/>
      <c r="G19" s="904"/>
      <c r="H19" s="904"/>
      <c r="I19" s="904"/>
      <c r="J19" s="904"/>
      <c r="K19" s="904"/>
      <c r="L19" s="904"/>
      <c r="M19" s="904"/>
      <c r="N19" s="154">
        <v>0</v>
      </c>
      <c r="O19" s="154">
        <v>0</v>
      </c>
      <c r="P19" s="154">
        <v>0</v>
      </c>
      <c r="Q19" s="155">
        <v>0</v>
      </c>
      <c r="R19" s="307">
        <v>0</v>
      </c>
      <c r="S19" s="311"/>
      <c r="T19" s="170">
        <v>1</v>
      </c>
    </row>
    <row r="20" spans="2:20" ht="24" customHeight="1" x14ac:dyDescent="0.25">
      <c r="B20" s="902" t="s">
        <v>59</v>
      </c>
      <c r="C20" s="903"/>
      <c r="D20" s="904" t="s">
        <v>91</v>
      </c>
      <c r="E20" s="904"/>
      <c r="F20" s="904"/>
      <c r="G20" s="904"/>
      <c r="H20" s="904"/>
      <c r="I20" s="904"/>
      <c r="J20" s="904"/>
      <c r="K20" s="904"/>
      <c r="L20" s="904"/>
      <c r="M20" s="904"/>
      <c r="N20" s="154">
        <v>0</v>
      </c>
      <c r="O20" s="154">
        <v>0</v>
      </c>
      <c r="P20" s="154">
        <v>4</v>
      </c>
      <c r="Q20" s="155">
        <v>4</v>
      </c>
      <c r="R20" s="307">
        <v>2.3668639053254437E-2</v>
      </c>
      <c r="S20" s="311"/>
      <c r="T20" s="170">
        <v>6</v>
      </c>
    </row>
    <row r="21" spans="2:20" ht="24" customHeight="1" x14ac:dyDescent="0.25">
      <c r="B21" s="902" t="s">
        <v>58</v>
      </c>
      <c r="C21" s="903"/>
      <c r="D21" s="904" t="s">
        <v>92</v>
      </c>
      <c r="E21" s="904"/>
      <c r="F21" s="904"/>
      <c r="G21" s="904"/>
      <c r="H21" s="904"/>
      <c r="I21" s="904"/>
      <c r="J21" s="904"/>
      <c r="K21" s="904"/>
      <c r="L21" s="904"/>
      <c r="M21" s="904"/>
      <c r="N21" s="154">
        <v>0</v>
      </c>
      <c r="O21" s="154">
        <v>1</v>
      </c>
      <c r="P21" s="154">
        <v>0</v>
      </c>
      <c r="Q21" s="155">
        <v>1</v>
      </c>
      <c r="R21" s="307">
        <v>5.9171597633136093E-3</v>
      </c>
      <c r="S21" s="311"/>
      <c r="T21" s="170">
        <v>1</v>
      </c>
    </row>
    <row r="22" spans="2:20" ht="24" customHeight="1" x14ac:dyDescent="0.25">
      <c r="B22" s="902" t="s">
        <v>55</v>
      </c>
      <c r="C22" s="903"/>
      <c r="D22" s="904" t="s">
        <v>93</v>
      </c>
      <c r="E22" s="904"/>
      <c r="F22" s="904"/>
      <c r="G22" s="904"/>
      <c r="H22" s="904"/>
      <c r="I22" s="904"/>
      <c r="J22" s="904"/>
      <c r="K22" s="904"/>
      <c r="L22" s="904"/>
      <c r="M22" s="904"/>
      <c r="N22" s="154">
        <v>0</v>
      </c>
      <c r="O22" s="154">
        <v>1</v>
      </c>
      <c r="P22" s="154">
        <v>4</v>
      </c>
      <c r="Q22" s="155">
        <v>5</v>
      </c>
      <c r="R22" s="307">
        <v>2.9585798816568046E-2</v>
      </c>
      <c r="S22" s="311"/>
      <c r="T22" s="170">
        <v>12</v>
      </c>
    </row>
    <row r="23" spans="2:20" ht="24" customHeight="1" x14ac:dyDescent="0.25">
      <c r="B23" s="902" t="s">
        <v>56</v>
      </c>
      <c r="C23" s="903"/>
      <c r="D23" s="904" t="s">
        <v>94</v>
      </c>
      <c r="E23" s="904"/>
      <c r="F23" s="904"/>
      <c r="G23" s="904"/>
      <c r="H23" s="904"/>
      <c r="I23" s="904"/>
      <c r="J23" s="904"/>
      <c r="K23" s="904"/>
      <c r="L23" s="904"/>
      <c r="M23" s="904"/>
      <c r="N23" s="154">
        <v>0</v>
      </c>
      <c r="O23" s="154">
        <v>1</v>
      </c>
      <c r="P23" s="154">
        <v>5</v>
      </c>
      <c r="Q23" s="155">
        <v>6</v>
      </c>
      <c r="R23" s="307">
        <v>3.5502958579881658E-2</v>
      </c>
      <c r="S23" s="311"/>
      <c r="T23" s="170">
        <v>9</v>
      </c>
    </row>
    <row r="24" spans="2:20" ht="24" customHeight="1" x14ac:dyDescent="0.25">
      <c r="B24" s="902" t="s">
        <v>50</v>
      </c>
      <c r="C24" s="903"/>
      <c r="D24" s="905" t="s">
        <v>95</v>
      </c>
      <c r="E24" s="906"/>
      <c r="F24" s="906"/>
      <c r="G24" s="906"/>
      <c r="H24" s="906"/>
      <c r="I24" s="906"/>
      <c r="J24" s="906"/>
      <c r="K24" s="906"/>
      <c r="L24" s="906"/>
      <c r="M24" s="907"/>
      <c r="N24" s="154">
        <v>0</v>
      </c>
      <c r="O24" s="154">
        <v>2</v>
      </c>
      <c r="P24" s="154">
        <v>2</v>
      </c>
      <c r="Q24" s="155">
        <v>4</v>
      </c>
      <c r="R24" s="307">
        <v>2.3668639053254437E-2</v>
      </c>
      <c r="S24" s="311"/>
      <c r="T24" s="170">
        <v>4</v>
      </c>
    </row>
    <row r="25" spans="2:20" ht="24" customHeight="1" x14ac:dyDescent="0.25">
      <c r="B25" s="902" t="s">
        <v>96</v>
      </c>
      <c r="C25" s="903"/>
      <c r="D25" s="904" t="s">
        <v>97</v>
      </c>
      <c r="E25" s="904"/>
      <c r="F25" s="904"/>
      <c r="G25" s="904"/>
      <c r="H25" s="904"/>
      <c r="I25" s="904"/>
      <c r="J25" s="904"/>
      <c r="K25" s="904"/>
      <c r="L25" s="904"/>
      <c r="M25" s="904"/>
      <c r="N25" s="154">
        <v>0</v>
      </c>
      <c r="O25" s="154">
        <v>1</v>
      </c>
      <c r="P25" s="154">
        <v>0</v>
      </c>
      <c r="Q25" s="155">
        <v>1</v>
      </c>
      <c r="R25" s="307">
        <v>5.9171597633136093E-3</v>
      </c>
      <c r="S25" s="311"/>
      <c r="T25" s="170">
        <v>1</v>
      </c>
    </row>
    <row r="26" spans="2:20" ht="24" customHeight="1" thickBot="1" x14ac:dyDescent="0.3">
      <c r="B26" s="914" t="s">
        <v>505</v>
      </c>
      <c r="C26" s="915"/>
      <c r="D26" s="915"/>
      <c r="E26" s="915"/>
      <c r="F26" s="915"/>
      <c r="G26" s="915"/>
      <c r="H26" s="915"/>
      <c r="I26" s="915"/>
      <c r="J26" s="915"/>
      <c r="K26" s="915"/>
      <c r="L26" s="915"/>
      <c r="M26" s="916"/>
      <c r="N26" s="766">
        <v>11</v>
      </c>
      <c r="O26" s="767">
        <v>97</v>
      </c>
      <c r="P26" s="767">
        <v>61</v>
      </c>
      <c r="Q26" s="768">
        <v>169</v>
      </c>
      <c r="R26" s="769">
        <v>1</v>
      </c>
      <c r="S26" s="328"/>
      <c r="T26" s="770">
        <v>240</v>
      </c>
    </row>
    <row r="27" spans="2:20" ht="20.100000000000001" customHeight="1" x14ac:dyDescent="0.25">
      <c r="B27" s="885" t="s">
        <v>370</v>
      </c>
      <c r="C27" s="885"/>
      <c r="D27" s="885"/>
      <c r="E27" s="885"/>
      <c r="F27" s="885"/>
      <c r="G27" s="885"/>
      <c r="H27" s="885"/>
      <c r="I27" s="885"/>
      <c r="J27" s="885"/>
      <c r="K27" s="885"/>
      <c r="L27" s="885"/>
      <c r="M27" s="885"/>
      <c r="N27" s="885"/>
      <c r="O27" s="885"/>
      <c r="P27" s="885"/>
      <c r="Q27" s="885"/>
      <c r="R27" s="885"/>
      <c r="S27" s="36"/>
      <c r="T27" s="94"/>
    </row>
    <row r="28" spans="2:20" ht="20.100000000000001" customHeight="1" x14ac:dyDescent="0.25">
      <c r="B28" s="166"/>
      <c r="C28" s="166"/>
      <c r="D28" s="166"/>
      <c r="E28" s="166"/>
      <c r="F28" s="166"/>
      <c r="G28" s="166"/>
      <c r="H28" s="166"/>
      <c r="I28" s="166"/>
      <c r="J28" s="166"/>
      <c r="K28" s="166"/>
      <c r="L28" s="166"/>
      <c r="M28" s="166"/>
      <c r="N28" s="166"/>
      <c r="O28" s="166"/>
      <c r="P28" s="166"/>
      <c r="Q28" s="166"/>
      <c r="R28" s="166"/>
      <c r="S28" s="166"/>
      <c r="T28" s="94"/>
    </row>
    <row r="29" spans="2:20" ht="20.100000000000001" customHeight="1" x14ac:dyDescent="0.25">
      <c r="B29" s="171"/>
      <c r="C29" s="171"/>
      <c r="D29" s="171"/>
      <c r="E29" s="171"/>
      <c r="F29" s="171"/>
      <c r="G29" s="171"/>
      <c r="H29" s="171"/>
      <c r="I29" s="171"/>
      <c r="J29" s="171"/>
      <c r="K29" s="172"/>
      <c r="L29" s="172"/>
      <c r="M29" s="172"/>
      <c r="N29" s="172"/>
      <c r="O29" s="172"/>
      <c r="P29" s="172"/>
      <c r="Q29" s="172"/>
      <c r="R29" s="172"/>
      <c r="S29" s="172"/>
      <c r="T29" s="173"/>
    </row>
    <row r="30" spans="2:20" ht="28.5" customHeight="1" x14ac:dyDescent="0.25">
      <c r="B30" s="105"/>
      <c r="C30" s="105"/>
      <c r="D30" s="105"/>
      <c r="E30" s="105"/>
      <c r="F30" s="105"/>
      <c r="G30" s="105"/>
      <c r="H30" s="105"/>
      <c r="I30" s="105"/>
      <c r="J30" s="105"/>
      <c r="K30" s="105"/>
      <c r="L30" s="105"/>
      <c r="M30" s="105"/>
      <c r="N30" s="105"/>
      <c r="O30" s="105"/>
      <c r="P30" s="105"/>
      <c r="Q30" s="105"/>
      <c r="R30" s="105"/>
      <c r="S30" s="105"/>
      <c r="T30" s="173"/>
    </row>
    <row r="31" spans="2:20" ht="2.25" hidden="1" customHeight="1" x14ac:dyDescent="0.25">
      <c r="B31" s="105"/>
      <c r="C31" s="105"/>
      <c r="D31" s="105"/>
      <c r="E31" s="105"/>
      <c r="F31" s="105"/>
      <c r="G31" s="105"/>
      <c r="H31" s="105"/>
      <c r="I31" s="105"/>
      <c r="J31" s="105"/>
      <c r="K31" s="105"/>
      <c r="L31" s="105"/>
      <c r="M31" s="105"/>
      <c r="N31" s="105"/>
      <c r="O31" s="105"/>
      <c r="P31" s="105"/>
      <c r="Q31" s="105"/>
      <c r="R31" s="105"/>
      <c r="S31" s="105"/>
      <c r="T31" s="173"/>
    </row>
    <row r="32" spans="2:20" ht="29.25" customHeight="1" x14ac:dyDescent="0.25">
      <c r="B32" s="105"/>
      <c r="C32" s="105"/>
      <c r="D32" s="105"/>
      <c r="E32" s="105"/>
      <c r="F32" s="105"/>
      <c r="G32" s="105"/>
      <c r="H32" s="105"/>
      <c r="I32" s="105"/>
      <c r="J32" s="105"/>
      <c r="K32" s="105"/>
      <c r="L32" s="105"/>
      <c r="M32" s="105"/>
      <c r="N32" s="105"/>
      <c r="O32" s="105"/>
      <c r="P32" s="105"/>
      <c r="Q32" s="105"/>
      <c r="R32" s="105"/>
      <c r="S32" s="105"/>
      <c r="T32" s="173"/>
    </row>
    <row r="33" spans="2:20" ht="29.25" customHeight="1" x14ac:dyDescent="0.25">
      <c r="B33" s="105"/>
      <c r="C33" s="105"/>
      <c r="D33" s="105"/>
      <c r="E33" s="105"/>
      <c r="F33" s="105"/>
      <c r="G33" s="105"/>
      <c r="H33" s="105"/>
      <c r="I33" s="105"/>
      <c r="J33" s="105"/>
      <c r="K33" s="105"/>
      <c r="L33" s="105"/>
      <c r="M33" s="105"/>
      <c r="N33" s="105"/>
      <c r="O33" s="105"/>
      <c r="P33" s="105"/>
      <c r="Q33" s="105"/>
      <c r="R33" s="105"/>
      <c r="S33" s="105"/>
      <c r="T33" s="173"/>
    </row>
    <row r="34" spans="2:20" ht="29.25" customHeight="1" x14ac:dyDescent="0.25">
      <c r="B34" s="105"/>
      <c r="C34" s="105"/>
      <c r="D34" s="105"/>
      <c r="E34" s="105"/>
      <c r="F34" s="105"/>
      <c r="G34" s="105"/>
      <c r="H34" s="105"/>
      <c r="I34" s="105"/>
      <c r="J34" s="105"/>
      <c r="K34" s="105"/>
      <c r="L34" s="105"/>
      <c r="M34" s="105"/>
      <c r="N34" s="105"/>
      <c r="O34" s="105"/>
      <c r="P34" s="105"/>
      <c r="Q34" s="105"/>
      <c r="R34" s="105"/>
      <c r="S34" s="105"/>
      <c r="T34" s="173"/>
    </row>
    <row r="35" spans="2:20" ht="29.25" customHeight="1" x14ac:dyDescent="0.25">
      <c r="B35" s="105"/>
      <c r="C35" s="105"/>
      <c r="D35" s="105"/>
      <c r="E35" s="105"/>
      <c r="F35" s="105"/>
      <c r="G35" s="105"/>
      <c r="H35" s="105"/>
      <c r="I35" s="105"/>
      <c r="J35" s="105"/>
      <c r="K35" s="105"/>
      <c r="L35" s="105"/>
      <c r="M35" s="105"/>
      <c r="N35" s="105"/>
      <c r="O35" s="105"/>
      <c r="P35" s="105"/>
      <c r="Q35" s="105"/>
      <c r="R35" s="105"/>
      <c r="S35" s="105"/>
      <c r="T35" s="173"/>
    </row>
    <row r="36" spans="2:20" ht="29.25" customHeight="1" x14ac:dyDescent="0.25">
      <c r="B36" s="105"/>
      <c r="C36" s="105"/>
      <c r="D36" s="105"/>
      <c r="E36" s="105"/>
      <c r="F36" s="105"/>
      <c r="G36" s="105"/>
      <c r="H36" s="105"/>
      <c r="I36" s="105"/>
      <c r="J36" s="105"/>
      <c r="K36" s="105"/>
      <c r="L36" s="105"/>
      <c r="M36" s="105"/>
      <c r="N36" s="105"/>
      <c r="O36" s="105"/>
      <c r="P36" s="105"/>
      <c r="Q36" s="105"/>
      <c r="R36" s="105"/>
      <c r="S36" s="105"/>
      <c r="T36" s="173"/>
    </row>
    <row r="37" spans="2:20" ht="29.25" customHeight="1" x14ac:dyDescent="0.25">
      <c r="B37" s="105"/>
      <c r="C37" s="105"/>
      <c r="D37" s="105"/>
      <c r="E37" s="105"/>
      <c r="F37" s="105"/>
      <c r="G37" s="105"/>
      <c r="H37" s="105"/>
      <c r="I37" s="105"/>
      <c r="J37" s="105"/>
      <c r="K37" s="105"/>
      <c r="L37" s="105"/>
      <c r="M37" s="105"/>
      <c r="N37" s="105"/>
      <c r="O37" s="105"/>
      <c r="P37" s="105"/>
      <c r="Q37" s="105"/>
      <c r="R37" s="105"/>
      <c r="S37" s="105"/>
      <c r="T37" s="173"/>
    </row>
    <row r="38" spans="2:20" ht="28.5" customHeight="1" x14ac:dyDescent="0.25">
      <c r="B38" s="105"/>
      <c r="C38" s="105"/>
      <c r="D38" s="105"/>
      <c r="E38" s="105"/>
      <c r="F38" s="105"/>
      <c r="G38" s="105"/>
      <c r="H38" s="105"/>
      <c r="I38" s="105"/>
      <c r="J38" s="105"/>
      <c r="K38" s="105"/>
      <c r="L38" s="105"/>
      <c r="M38" s="105"/>
      <c r="N38" s="105"/>
      <c r="O38" s="105"/>
      <c r="P38" s="105"/>
      <c r="Q38" s="105"/>
      <c r="R38" s="105"/>
      <c r="S38" s="105"/>
      <c r="T38" s="173"/>
    </row>
    <row r="39" spans="2:20" ht="0.75" hidden="1" customHeight="1" x14ac:dyDescent="0.25">
      <c r="B39" s="105"/>
      <c r="C39" s="105"/>
      <c r="D39" s="105"/>
      <c r="E39" s="105"/>
      <c r="F39" s="105"/>
      <c r="G39" s="105"/>
      <c r="H39" s="105"/>
      <c r="I39" s="105"/>
      <c r="J39" s="105"/>
      <c r="K39" s="105"/>
      <c r="L39" s="105"/>
      <c r="M39" s="105"/>
      <c r="N39" s="105"/>
      <c r="O39" s="105"/>
      <c r="P39" s="105"/>
      <c r="Q39" s="105"/>
      <c r="R39" s="105"/>
      <c r="S39" s="105"/>
      <c r="T39" s="173"/>
    </row>
    <row r="40" spans="2:20" ht="29.25" customHeight="1" x14ac:dyDescent="0.25">
      <c r="B40" s="105"/>
      <c r="C40" s="105"/>
      <c r="D40" s="105"/>
      <c r="E40" s="105"/>
      <c r="F40" s="105"/>
      <c r="G40" s="105"/>
      <c r="H40" s="105"/>
      <c r="I40" s="105"/>
      <c r="J40" s="105"/>
      <c r="K40" s="105"/>
      <c r="L40" s="105"/>
      <c r="M40" s="105"/>
      <c r="N40" s="105"/>
      <c r="O40" s="105"/>
      <c r="P40" s="105"/>
      <c r="Q40" s="105"/>
      <c r="R40" s="105"/>
      <c r="S40" s="105"/>
      <c r="T40" s="175"/>
    </row>
    <row r="41" spans="2:20" ht="29.25" customHeight="1" x14ac:dyDescent="0.25">
      <c r="B41" s="105"/>
      <c r="C41" s="105"/>
      <c r="D41" s="105"/>
      <c r="E41" s="105"/>
      <c r="F41" s="105"/>
      <c r="G41" s="105"/>
      <c r="H41" s="105"/>
      <c r="I41" s="105"/>
      <c r="J41" s="105"/>
      <c r="K41" s="105"/>
      <c r="L41" s="105"/>
      <c r="M41" s="105"/>
      <c r="N41" s="105"/>
      <c r="O41" s="105"/>
      <c r="P41" s="105"/>
      <c r="Q41" s="105"/>
      <c r="R41" s="105"/>
      <c r="S41" s="105"/>
      <c r="T41" s="176"/>
    </row>
    <row r="42" spans="2:20" ht="29.25" customHeight="1" x14ac:dyDescent="0.25">
      <c r="B42" s="105"/>
      <c r="C42" s="105"/>
      <c r="D42" s="105"/>
      <c r="E42" s="105"/>
      <c r="F42" s="105"/>
      <c r="G42" s="105"/>
      <c r="H42" s="105"/>
      <c r="I42" s="105"/>
      <c r="J42" s="105"/>
      <c r="K42" s="105"/>
      <c r="L42" s="105"/>
      <c r="M42" s="105"/>
      <c r="N42" s="105"/>
      <c r="O42" s="105"/>
      <c r="P42" s="105"/>
      <c r="Q42" s="105"/>
      <c r="R42" s="105"/>
      <c r="S42" s="105"/>
      <c r="T42" s="172"/>
    </row>
    <row r="43" spans="2:20" ht="29.25" customHeight="1" x14ac:dyDescent="0.25">
      <c r="B43" s="105"/>
      <c r="C43" s="105"/>
      <c r="D43" s="105"/>
      <c r="E43" s="105"/>
      <c r="F43" s="105"/>
      <c r="G43" s="105"/>
      <c r="H43" s="105"/>
      <c r="I43" s="105"/>
      <c r="J43" s="105"/>
      <c r="K43" s="105"/>
      <c r="L43" s="105"/>
      <c r="M43" s="105"/>
      <c r="N43" s="105"/>
      <c r="O43" s="105"/>
      <c r="P43" s="105"/>
      <c r="Q43" s="105"/>
      <c r="R43" s="105"/>
      <c r="S43" s="105"/>
      <c r="T43" s="105"/>
    </row>
    <row r="44" spans="2:20" ht="29.25" customHeight="1" x14ac:dyDescent="0.25">
      <c r="B44" s="105"/>
      <c r="C44" s="105"/>
      <c r="D44" s="105"/>
      <c r="E44" s="105"/>
      <c r="F44" s="105"/>
      <c r="G44" s="105"/>
      <c r="H44" s="105"/>
      <c r="I44" s="105"/>
      <c r="J44" s="105"/>
      <c r="K44" s="105"/>
      <c r="L44" s="105"/>
      <c r="M44" s="105"/>
      <c r="N44" s="105"/>
      <c r="O44" s="105"/>
      <c r="P44" s="105"/>
      <c r="Q44" s="105"/>
      <c r="R44" s="105"/>
      <c r="S44" s="105"/>
      <c r="T44" s="105"/>
    </row>
    <row r="45" spans="2:20" ht="29.25" customHeight="1" x14ac:dyDescent="0.25">
      <c r="B45" s="105"/>
      <c r="C45" s="105"/>
      <c r="D45" s="105"/>
      <c r="E45" s="105"/>
      <c r="F45" s="105"/>
      <c r="G45" s="105"/>
      <c r="H45" s="105"/>
      <c r="I45" s="105"/>
      <c r="J45" s="105"/>
      <c r="K45" s="105"/>
      <c r="L45" s="105"/>
      <c r="M45" s="105"/>
      <c r="N45" s="105"/>
      <c r="O45" s="105"/>
      <c r="P45" s="105"/>
      <c r="Q45" s="105"/>
      <c r="R45" s="105"/>
      <c r="S45" s="105"/>
      <c r="T45" s="105"/>
    </row>
    <row r="46" spans="2:20" ht="29.25" customHeight="1" x14ac:dyDescent="0.25">
      <c r="B46" s="105"/>
      <c r="C46" s="105"/>
      <c r="D46" s="105"/>
      <c r="E46" s="105"/>
      <c r="F46" s="105"/>
      <c r="G46" s="105"/>
      <c r="H46" s="105"/>
      <c r="I46" s="105"/>
      <c r="J46" s="105"/>
      <c r="K46" s="105"/>
      <c r="L46" s="105"/>
      <c r="M46" s="105"/>
      <c r="N46" s="105"/>
      <c r="O46" s="105"/>
      <c r="P46" s="105"/>
      <c r="Q46" s="105"/>
      <c r="R46" s="105"/>
      <c r="S46" s="105"/>
      <c r="T46" s="105"/>
    </row>
    <row r="47" spans="2:20" ht="29.25" customHeight="1" x14ac:dyDescent="0.25">
      <c r="B47" s="105"/>
      <c r="C47" s="105"/>
      <c r="D47" s="105"/>
      <c r="E47" s="105"/>
      <c r="F47" s="105"/>
      <c r="G47" s="105"/>
      <c r="H47" s="105"/>
      <c r="I47" s="105"/>
      <c r="J47" s="105"/>
      <c r="K47" s="105"/>
      <c r="L47" s="105"/>
      <c r="M47" s="105"/>
      <c r="N47" s="105"/>
      <c r="O47" s="105"/>
      <c r="P47" s="105"/>
      <c r="Q47" s="105"/>
      <c r="R47" s="105"/>
      <c r="S47" s="105"/>
      <c r="T47" s="105"/>
    </row>
    <row r="48" spans="2:20" ht="29.25" customHeight="1" x14ac:dyDescent="0.25">
      <c r="B48" s="105"/>
      <c r="C48" s="105"/>
      <c r="D48" s="105"/>
      <c r="E48" s="105"/>
      <c r="F48" s="105"/>
      <c r="G48" s="105"/>
      <c r="H48" s="105"/>
      <c r="I48" s="105"/>
      <c r="J48" s="105"/>
      <c r="K48" s="105"/>
      <c r="L48" s="105"/>
      <c r="M48" s="105"/>
      <c r="N48" s="105"/>
      <c r="O48" s="105"/>
      <c r="P48" s="105"/>
      <c r="Q48" s="105"/>
      <c r="R48" s="105"/>
      <c r="S48" s="105"/>
      <c r="T48" s="105"/>
    </row>
    <row r="49" spans="1:28" ht="25.5" customHeight="1" x14ac:dyDescent="0.25">
      <c r="B49" s="105"/>
      <c r="C49" s="105"/>
      <c r="D49" s="105"/>
      <c r="E49" s="105"/>
      <c r="F49" s="105"/>
      <c r="G49" s="105"/>
      <c r="H49" s="105"/>
      <c r="I49" s="105"/>
      <c r="J49" s="105"/>
      <c r="K49" s="105"/>
      <c r="L49" s="105"/>
      <c r="M49" s="105"/>
      <c r="N49" s="105"/>
      <c r="O49" s="105"/>
      <c r="P49" s="105"/>
      <c r="Q49" s="105"/>
      <c r="R49" s="105"/>
      <c r="S49" s="105"/>
      <c r="T49" s="105"/>
    </row>
    <row r="50" spans="1:28" s="1" customFormat="1" ht="15" customHeight="1" x14ac:dyDescent="0.25">
      <c r="B50" s="105"/>
      <c r="C50" s="105"/>
      <c r="D50" s="105"/>
      <c r="E50" s="105"/>
      <c r="F50" s="105"/>
      <c r="G50" s="105"/>
      <c r="H50" s="105"/>
      <c r="I50" s="105"/>
      <c r="J50" s="105"/>
      <c r="K50" s="105"/>
      <c r="L50" s="105"/>
      <c r="M50" s="105"/>
      <c r="N50" s="105"/>
      <c r="O50" s="105"/>
      <c r="P50" s="105"/>
      <c r="Q50" s="105"/>
      <c r="R50" s="105"/>
      <c r="S50" s="105"/>
      <c r="T50" s="105"/>
    </row>
    <row r="51" spans="1:28" s="1" customFormat="1" ht="15" customHeight="1" x14ac:dyDescent="0.25">
      <c r="B51" s="105"/>
      <c r="C51" s="105"/>
      <c r="D51" s="105"/>
      <c r="E51" s="105"/>
      <c r="F51" s="105"/>
      <c r="G51" s="105"/>
      <c r="H51" s="105"/>
      <c r="I51" s="105"/>
      <c r="J51" s="105"/>
      <c r="K51" s="105"/>
      <c r="L51" s="105"/>
      <c r="M51" s="105"/>
      <c r="N51" s="105"/>
      <c r="O51" s="105"/>
      <c r="P51" s="105"/>
      <c r="Q51" s="105"/>
      <c r="R51" s="105"/>
      <c r="S51" s="105"/>
      <c r="T51" s="105"/>
    </row>
    <row r="52" spans="1:28" s="1" customFormat="1" x14ac:dyDescent="0.25">
      <c r="A52" s="105"/>
      <c r="B52" s="105"/>
      <c r="C52" s="105"/>
      <c r="D52" s="105"/>
      <c r="E52" s="105"/>
      <c r="F52" s="105"/>
      <c r="G52" s="105"/>
      <c r="H52" s="105"/>
      <c r="I52" s="105"/>
      <c r="J52" s="105"/>
      <c r="K52" s="105"/>
      <c r="L52" s="105"/>
      <c r="M52" s="105"/>
      <c r="N52" s="105"/>
      <c r="O52" s="105"/>
      <c r="P52" s="105"/>
      <c r="Q52" s="105"/>
      <c r="R52" s="105"/>
      <c r="S52" s="105"/>
      <c r="T52" s="105"/>
      <c r="U52" s="174"/>
      <c r="V52" s="7"/>
      <c r="W52" s="7"/>
      <c r="X52" s="7"/>
      <c r="Y52" s="7"/>
      <c r="Z52" s="7"/>
      <c r="AA52" s="7"/>
      <c r="AB52" s="7"/>
    </row>
    <row r="53" spans="1:28" hidden="1" x14ac:dyDescent="0.25">
      <c r="A53" s="105"/>
      <c r="B53" s="105"/>
      <c r="C53" s="105"/>
      <c r="D53" s="105"/>
      <c r="E53" s="105"/>
      <c r="F53" s="105"/>
      <c r="G53" s="105"/>
      <c r="H53" s="105"/>
      <c r="I53" s="105"/>
      <c r="J53" s="105"/>
      <c r="K53" s="105"/>
      <c r="L53" s="105"/>
      <c r="M53" s="105"/>
      <c r="N53" s="105"/>
      <c r="O53" s="105"/>
      <c r="P53" s="105"/>
      <c r="Q53" s="105"/>
      <c r="R53" s="105"/>
      <c r="S53" s="105"/>
      <c r="T53" s="105"/>
      <c r="U53" s="105"/>
    </row>
    <row r="54" spans="1:28" hidden="1" x14ac:dyDescent="0.25">
      <c r="A54" s="105"/>
      <c r="B54" s="105"/>
      <c r="C54" s="105"/>
      <c r="D54" s="105"/>
      <c r="E54" s="105"/>
      <c r="F54" s="105"/>
      <c r="G54" s="105"/>
      <c r="H54" s="105"/>
      <c r="I54" s="105"/>
      <c r="J54" s="105"/>
      <c r="K54" s="105"/>
      <c r="L54" s="105"/>
      <c r="M54" s="105"/>
      <c r="N54" s="105"/>
      <c r="O54" s="105"/>
      <c r="P54" s="105"/>
      <c r="Q54" s="105"/>
      <c r="R54" s="105"/>
      <c r="S54" s="105"/>
      <c r="T54" s="105"/>
      <c r="U54" s="105"/>
    </row>
    <row r="55" spans="1:28" hidden="1" x14ac:dyDescent="0.25">
      <c r="A55" s="105"/>
      <c r="B55" s="105"/>
      <c r="C55" s="105"/>
      <c r="D55" s="105"/>
      <c r="E55" s="105"/>
      <c r="F55" s="105"/>
      <c r="G55" s="105"/>
      <c r="H55" s="105"/>
      <c r="I55" s="105"/>
      <c r="J55" s="105"/>
      <c r="K55" s="105"/>
      <c r="L55" s="105"/>
      <c r="M55" s="105"/>
      <c r="N55" s="105"/>
      <c r="O55" s="105"/>
      <c r="P55" s="105"/>
      <c r="Q55" s="105"/>
      <c r="R55" s="105"/>
      <c r="S55" s="105"/>
      <c r="T55" s="105"/>
      <c r="U55" s="105"/>
    </row>
    <row r="56" spans="1:28" hidden="1" x14ac:dyDescent="0.25">
      <c r="A56" s="105"/>
      <c r="B56" s="105"/>
      <c r="C56" s="105"/>
      <c r="D56" s="105"/>
      <c r="E56" s="105"/>
      <c r="F56" s="105"/>
      <c r="G56" s="105"/>
      <c r="H56" s="105"/>
      <c r="I56" s="105"/>
      <c r="J56" s="105"/>
      <c r="K56" s="105"/>
      <c r="L56" s="105"/>
      <c r="M56" s="105"/>
      <c r="N56" s="105"/>
      <c r="O56" s="105"/>
      <c r="P56" s="105"/>
      <c r="Q56" s="105"/>
      <c r="R56" s="105"/>
      <c r="S56" s="105"/>
      <c r="T56" s="105"/>
      <c r="U56" s="105"/>
    </row>
    <row r="57" spans="1:28" hidden="1" x14ac:dyDescent="0.25">
      <c r="A57" s="105"/>
      <c r="B57" s="105"/>
      <c r="C57" s="105"/>
      <c r="D57" s="105"/>
      <c r="E57" s="105"/>
      <c r="F57" s="105"/>
      <c r="G57" s="105"/>
      <c r="H57" s="105"/>
      <c r="I57" s="105"/>
      <c r="J57" s="105"/>
      <c r="K57" s="105"/>
      <c r="L57" s="105"/>
      <c r="M57" s="105"/>
      <c r="N57" s="105"/>
      <c r="O57" s="105"/>
      <c r="P57" s="105"/>
      <c r="Q57" s="105"/>
      <c r="R57" s="105"/>
      <c r="S57" s="105"/>
      <c r="T57" s="105"/>
      <c r="U57" s="105"/>
    </row>
    <row r="58" spans="1:28" hidden="1" x14ac:dyDescent="0.25">
      <c r="A58" s="105"/>
      <c r="U58" s="105"/>
    </row>
    <row r="59" spans="1:28" hidden="1" x14ac:dyDescent="0.25">
      <c r="A59" s="105"/>
      <c r="U59" s="105"/>
    </row>
    <row r="60" spans="1:28" hidden="1" x14ac:dyDescent="0.25">
      <c r="A60" s="105"/>
      <c r="U60" s="105"/>
    </row>
    <row r="61" spans="1:28" hidden="1" x14ac:dyDescent="0.25">
      <c r="A61" s="105"/>
      <c r="U61" s="105"/>
    </row>
    <row r="62" spans="1:28" hidden="1" x14ac:dyDescent="0.25">
      <c r="A62" s="105"/>
      <c r="U62" s="105"/>
    </row>
    <row r="63" spans="1:28" hidden="1" x14ac:dyDescent="0.25">
      <c r="A63" s="105"/>
      <c r="U63" s="105"/>
    </row>
    <row r="64" spans="1:28" hidden="1" x14ac:dyDescent="0.25">
      <c r="A64" s="105"/>
      <c r="U64" s="105"/>
    </row>
    <row r="65" spans="1:21" hidden="1" x14ac:dyDescent="0.25">
      <c r="A65" s="105"/>
      <c r="U65" s="105"/>
    </row>
    <row r="66" spans="1:21" hidden="1" x14ac:dyDescent="0.25">
      <c r="A66" s="105"/>
      <c r="U66" s="105"/>
    </row>
    <row r="67" spans="1:21" hidden="1" x14ac:dyDescent="0.25">
      <c r="A67" s="105"/>
      <c r="U67" s="105"/>
    </row>
    <row r="68" spans="1:21" hidden="1" x14ac:dyDescent="0.25">
      <c r="A68" s="105"/>
      <c r="U68" s="105"/>
    </row>
    <row r="69" spans="1:21" hidden="1" x14ac:dyDescent="0.25">
      <c r="A69" s="105"/>
      <c r="U69" s="105"/>
    </row>
    <row r="70" spans="1:21" hidden="1" x14ac:dyDescent="0.25">
      <c r="A70" s="105"/>
      <c r="U70" s="105"/>
    </row>
    <row r="71" spans="1:21" hidden="1" x14ac:dyDescent="0.25">
      <c r="A71" s="105"/>
      <c r="U71" s="105"/>
    </row>
    <row r="72" spans="1:21" hidden="1" x14ac:dyDescent="0.25">
      <c r="A72" s="105"/>
      <c r="U72" s="105"/>
    </row>
    <row r="73" spans="1:21" hidden="1" x14ac:dyDescent="0.25">
      <c r="A73" s="105"/>
      <c r="U73" s="105"/>
    </row>
    <row r="74" spans="1:21" hidden="1" x14ac:dyDescent="0.25">
      <c r="A74" s="105"/>
      <c r="U74" s="105"/>
    </row>
    <row r="75" spans="1:21" hidden="1" x14ac:dyDescent="0.25">
      <c r="A75" s="105"/>
      <c r="U75" s="105"/>
    </row>
    <row r="76" spans="1:21" hidden="1" x14ac:dyDescent="0.25">
      <c r="A76" s="105"/>
      <c r="U76" s="105"/>
    </row>
    <row r="77" spans="1:21" x14ac:dyDescent="0.25">
      <c r="A77" s="105"/>
      <c r="U77" s="105"/>
    </row>
    <row r="78" spans="1:21" x14ac:dyDescent="0.25">
      <c r="A78" s="105"/>
      <c r="U78" s="105"/>
    </row>
    <row r="79" spans="1:21" x14ac:dyDescent="0.25">
      <c r="A79" s="105"/>
      <c r="U79" s="105"/>
    </row>
    <row r="80" spans="1:21" x14ac:dyDescent="0.25">
      <c r="A80" s="105"/>
      <c r="U80" s="105"/>
    </row>
    <row r="81" x14ac:dyDescent="0.25"/>
  </sheetData>
  <mergeCells count="42">
    <mergeCell ref="B12:C12"/>
    <mergeCell ref="D12:M12"/>
    <mergeCell ref="B13:C13"/>
    <mergeCell ref="D13:M13"/>
    <mergeCell ref="B8:C8"/>
    <mergeCell ref="D8:M8"/>
    <mergeCell ref="B9:C9"/>
    <mergeCell ref="D9:M9"/>
    <mergeCell ref="B10:C10"/>
    <mergeCell ref="D10:M10"/>
    <mergeCell ref="B3:T3"/>
    <mergeCell ref="B5:R5"/>
    <mergeCell ref="B6:R6"/>
    <mergeCell ref="D25:M25"/>
    <mergeCell ref="B26:M26"/>
    <mergeCell ref="B15:C15"/>
    <mergeCell ref="D15:M15"/>
    <mergeCell ref="B16:C16"/>
    <mergeCell ref="D16:M16"/>
    <mergeCell ref="B20:C20"/>
    <mergeCell ref="D20:M20"/>
    <mergeCell ref="B21:C21"/>
    <mergeCell ref="D21:M21"/>
    <mergeCell ref="B22:C22"/>
    <mergeCell ref="B11:C11"/>
    <mergeCell ref="D11:M11"/>
    <mergeCell ref="B7:M7"/>
    <mergeCell ref="B27:R27"/>
    <mergeCell ref="B23:C23"/>
    <mergeCell ref="D23:M23"/>
    <mergeCell ref="B24:C24"/>
    <mergeCell ref="D24:M24"/>
    <mergeCell ref="D22:M22"/>
    <mergeCell ref="B17:C17"/>
    <mergeCell ref="D17:M17"/>
    <mergeCell ref="B18:C18"/>
    <mergeCell ref="D18:M18"/>
    <mergeCell ref="B19:C19"/>
    <mergeCell ref="D19:M19"/>
    <mergeCell ref="B14:C14"/>
    <mergeCell ref="D14:M14"/>
    <mergeCell ref="B25:C25"/>
  </mergeCells>
  <conditionalFormatting sqref="U3:XFD3">
    <cfRule type="cellIs" dxfId="49" priority="1" operator="equal">
      <formula>0</formula>
    </cfRule>
  </conditionalFormatting>
  <pageMargins left="0.7" right="0.7" top="0.75" bottom="0.75" header="0.3" footer="0.3"/>
  <pageSetup paperSize="9" scale="61" orientation="portrait" r:id="rId1"/>
  <ignoredErrors>
    <ignoredError sqref="T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B50"/>
  <sheetViews>
    <sheetView showGridLines="0" zoomScaleNormal="100" workbookViewId="0">
      <selection activeCell="V3" sqref="V3"/>
    </sheetView>
  </sheetViews>
  <sheetFormatPr defaultColWidth="0" defaultRowHeight="15" zeroHeight="1" x14ac:dyDescent="0.25"/>
  <cols>
    <col min="1" max="1" width="5.140625" style="1" customWidth="1"/>
    <col min="2" max="2" width="4.5703125" customWidth="1"/>
    <col min="3" max="3" width="1.28515625" customWidth="1"/>
    <col min="4" max="18" width="7.7109375" customWidth="1"/>
    <col min="19" max="19" width="7.42578125" customWidth="1"/>
    <col min="20" max="20" width="1.140625" customWidth="1"/>
    <col min="21" max="21" width="7.7109375" customWidth="1"/>
    <col min="22" max="22" width="15.5703125" customWidth="1"/>
    <col min="23" max="26" width="7.7109375" customWidth="1"/>
    <col min="27" max="27" width="4" customWidth="1"/>
    <col min="28" max="28" width="6.42578125" style="1" customWidth="1"/>
    <col min="29" max="54" width="0" hidden="1" customWidth="1"/>
    <col min="55" max="16384" width="9.140625" hidden="1"/>
  </cols>
  <sheetData>
    <row r="1" spans="1:28" s="1" customFormat="1" ht="21" x14ac:dyDescent="0.35">
      <c r="U1" s="34"/>
      <c r="V1" s="167"/>
      <c r="W1" s="167"/>
      <c r="X1" s="167"/>
      <c r="Y1" s="167"/>
      <c r="Z1" s="167"/>
      <c r="AA1" s="167"/>
    </row>
    <row r="2" spans="1:28" s="1" customFormat="1" ht="21" x14ac:dyDescent="0.35">
      <c r="B2" s="30"/>
      <c r="C2" s="30"/>
      <c r="D2" s="30"/>
      <c r="E2" s="30"/>
      <c r="F2" s="30"/>
      <c r="G2" s="30"/>
      <c r="H2" s="30"/>
      <c r="I2" s="30"/>
      <c r="J2" s="30"/>
      <c r="K2" s="30"/>
      <c r="L2" s="30"/>
      <c r="M2" s="30"/>
      <c r="N2" s="30"/>
      <c r="O2" s="30"/>
      <c r="P2" s="30"/>
      <c r="Q2" s="30"/>
      <c r="R2" s="30"/>
      <c r="S2" s="30"/>
      <c r="T2" s="30"/>
      <c r="U2" s="100"/>
      <c r="V2" s="100"/>
      <c r="W2" s="100"/>
      <c r="X2" s="100"/>
      <c r="Y2" s="100"/>
      <c r="Z2" s="100"/>
      <c r="AA2" s="167"/>
    </row>
    <row r="3" spans="1:28" s="2" customFormat="1" ht="24" customHeight="1" x14ac:dyDescent="0.35">
      <c r="B3" s="860" t="s">
        <v>104</v>
      </c>
      <c r="C3" s="860"/>
      <c r="D3" s="860"/>
      <c r="E3" s="860"/>
      <c r="F3" s="860"/>
      <c r="G3" s="860"/>
      <c r="H3" s="860"/>
      <c r="I3" s="860"/>
      <c r="J3" s="860"/>
      <c r="K3" s="860"/>
      <c r="L3" s="860"/>
      <c r="M3" s="860"/>
      <c r="N3" s="860"/>
      <c r="O3" s="860"/>
      <c r="P3" s="860"/>
      <c r="Q3" s="860"/>
      <c r="R3" s="860"/>
      <c r="S3" s="860"/>
      <c r="T3" s="239"/>
      <c r="U3" s="308"/>
      <c r="V3" s="100"/>
      <c r="W3" s="100"/>
      <c r="X3" s="100"/>
      <c r="Y3" s="100"/>
      <c r="Z3" s="100"/>
      <c r="AA3" s="167"/>
    </row>
    <row r="4" spans="1:28" s="1" customFormat="1" ht="24" customHeight="1" thickBot="1" x14ac:dyDescent="0.4">
      <c r="B4" s="292"/>
      <c r="C4" s="292"/>
      <c r="D4" s="292"/>
      <c r="E4" s="292"/>
      <c r="F4" s="292"/>
      <c r="G4" s="292"/>
      <c r="H4" s="292"/>
      <c r="I4" s="292"/>
      <c r="J4" s="292"/>
      <c r="K4" s="292"/>
      <c r="L4" s="292"/>
      <c r="M4" s="292"/>
      <c r="N4" s="292"/>
      <c r="O4" s="292"/>
      <c r="P4" s="292"/>
      <c r="Q4" s="292"/>
      <c r="R4" s="292"/>
      <c r="S4" s="292"/>
      <c r="T4" s="292"/>
      <c r="U4" s="309"/>
      <c r="V4" s="100"/>
      <c r="AA4" s="167"/>
    </row>
    <row r="5" spans="1:28" s="9" customFormat="1" ht="24" customHeight="1" x14ac:dyDescent="0.35">
      <c r="A5" s="18"/>
      <c r="B5" s="908" t="s">
        <v>579</v>
      </c>
      <c r="C5" s="909"/>
      <c r="D5" s="909"/>
      <c r="E5" s="909"/>
      <c r="F5" s="909"/>
      <c r="G5" s="909"/>
      <c r="H5" s="909"/>
      <c r="I5" s="909"/>
      <c r="J5" s="909"/>
      <c r="K5" s="909"/>
      <c r="L5" s="909"/>
      <c r="M5" s="909"/>
      <c r="N5" s="909"/>
      <c r="O5" s="909"/>
      <c r="P5" s="909"/>
      <c r="Q5" s="909"/>
      <c r="R5" s="909"/>
      <c r="S5" s="910"/>
      <c r="T5" s="310"/>
      <c r="U5" s="140">
        <v>2019</v>
      </c>
      <c r="V5" s="100"/>
      <c r="W5" s="1"/>
      <c r="X5" s="1"/>
      <c r="Y5" s="1"/>
      <c r="Z5" s="1"/>
      <c r="AA5" s="167"/>
      <c r="AB5" s="1"/>
    </row>
    <row r="6" spans="1:28" s="9" customFormat="1" ht="24" customHeight="1" x14ac:dyDescent="0.35">
      <c r="A6" s="18"/>
      <c r="B6" s="911" t="s">
        <v>492</v>
      </c>
      <c r="C6" s="912"/>
      <c r="D6" s="912"/>
      <c r="E6" s="912"/>
      <c r="F6" s="912"/>
      <c r="G6" s="912"/>
      <c r="H6" s="912"/>
      <c r="I6" s="912"/>
      <c r="J6" s="912"/>
      <c r="K6" s="912"/>
      <c r="L6" s="912"/>
      <c r="M6" s="912"/>
      <c r="N6" s="912"/>
      <c r="O6" s="912"/>
      <c r="P6" s="912"/>
      <c r="Q6" s="912"/>
      <c r="R6" s="912"/>
      <c r="S6" s="913"/>
      <c r="T6" s="311"/>
      <c r="U6" s="334">
        <v>240</v>
      </c>
      <c r="V6" s="100"/>
      <c r="W6" s="1"/>
      <c r="X6" s="1"/>
      <c r="Y6" s="1"/>
      <c r="Z6" s="1"/>
      <c r="AA6" s="167"/>
      <c r="AB6" s="1"/>
    </row>
    <row r="7" spans="1:28" s="9" customFormat="1" ht="24" customHeight="1" x14ac:dyDescent="0.35">
      <c r="A7" s="18"/>
      <c r="B7" s="899" t="s">
        <v>578</v>
      </c>
      <c r="C7" s="900"/>
      <c r="D7" s="900"/>
      <c r="E7" s="900"/>
      <c r="F7" s="900"/>
      <c r="G7" s="900"/>
      <c r="H7" s="900"/>
      <c r="I7" s="900"/>
      <c r="J7" s="900"/>
      <c r="K7" s="900"/>
      <c r="L7" s="900"/>
      <c r="M7" s="901"/>
      <c r="N7" s="760" t="s">
        <v>43</v>
      </c>
      <c r="O7" s="760" t="s">
        <v>44</v>
      </c>
      <c r="P7" s="760" t="s">
        <v>45</v>
      </c>
      <c r="Q7" s="312" t="s">
        <v>101</v>
      </c>
      <c r="R7" s="313" t="s">
        <v>0</v>
      </c>
      <c r="S7" s="314" t="s">
        <v>27</v>
      </c>
      <c r="T7" s="311"/>
      <c r="U7" s="315" t="s">
        <v>0</v>
      </c>
      <c r="V7" s="100"/>
      <c r="W7" s="1"/>
      <c r="X7" s="1"/>
      <c r="Y7" s="1"/>
      <c r="Z7" s="1"/>
      <c r="AA7" s="167"/>
      <c r="AB7" s="1"/>
    </row>
    <row r="8" spans="1:28" ht="24" customHeight="1" x14ac:dyDescent="0.35">
      <c r="B8" s="932" t="s">
        <v>63</v>
      </c>
      <c r="C8" s="933"/>
      <c r="D8" s="934" t="s">
        <v>64</v>
      </c>
      <c r="E8" s="934"/>
      <c r="F8" s="934"/>
      <c r="G8" s="934"/>
      <c r="H8" s="934"/>
      <c r="I8" s="934"/>
      <c r="J8" s="934"/>
      <c r="K8" s="934"/>
      <c r="L8" s="934"/>
      <c r="M8" s="934"/>
      <c r="N8" s="316">
        <v>1</v>
      </c>
      <c r="O8" s="316">
        <v>0</v>
      </c>
      <c r="P8" s="316">
        <v>4</v>
      </c>
      <c r="Q8" s="316">
        <v>0</v>
      </c>
      <c r="R8" s="317">
        <v>5</v>
      </c>
      <c r="S8" s="329">
        <v>2.403846153846154E-2</v>
      </c>
      <c r="T8" s="318"/>
      <c r="U8" s="319">
        <v>4</v>
      </c>
      <c r="V8" s="100"/>
      <c r="W8" s="1"/>
      <c r="X8" s="1" t="s">
        <v>461</v>
      </c>
      <c r="Y8" s="1"/>
      <c r="Z8" s="1"/>
      <c r="AA8" s="167"/>
    </row>
    <row r="9" spans="1:28" ht="24" customHeight="1" x14ac:dyDescent="0.35">
      <c r="B9" s="923" t="s">
        <v>65</v>
      </c>
      <c r="C9" s="924"/>
      <c r="D9" s="935" t="s">
        <v>66</v>
      </c>
      <c r="E9" s="935"/>
      <c r="F9" s="935"/>
      <c r="G9" s="935"/>
      <c r="H9" s="935"/>
      <c r="I9" s="935"/>
      <c r="J9" s="935"/>
      <c r="K9" s="935"/>
      <c r="L9" s="935"/>
      <c r="M9" s="935"/>
      <c r="N9" s="316">
        <v>0</v>
      </c>
      <c r="O9" s="316">
        <v>0</v>
      </c>
      <c r="P9" s="316">
        <v>0</v>
      </c>
      <c r="Q9" s="316">
        <v>0</v>
      </c>
      <c r="R9" s="320">
        <v>0</v>
      </c>
      <c r="S9" s="330">
        <v>0</v>
      </c>
      <c r="T9" s="318"/>
      <c r="U9" s="200">
        <v>1</v>
      </c>
      <c r="V9" s="100"/>
      <c r="W9" s="1"/>
      <c r="X9" s="1"/>
      <c r="Y9" s="1"/>
      <c r="Z9" s="1"/>
      <c r="AA9" s="167"/>
    </row>
    <row r="10" spans="1:28" ht="24" customHeight="1" x14ac:dyDescent="0.35">
      <c r="B10" s="923" t="s">
        <v>47</v>
      </c>
      <c r="C10" s="924"/>
      <c r="D10" s="935" t="s">
        <v>67</v>
      </c>
      <c r="E10" s="935"/>
      <c r="F10" s="935"/>
      <c r="G10" s="935"/>
      <c r="H10" s="935"/>
      <c r="I10" s="935"/>
      <c r="J10" s="935"/>
      <c r="K10" s="935"/>
      <c r="L10" s="935"/>
      <c r="M10" s="935"/>
      <c r="N10" s="316">
        <v>2</v>
      </c>
      <c r="O10" s="316">
        <v>18</v>
      </c>
      <c r="P10" s="316">
        <v>25</v>
      </c>
      <c r="Q10" s="316">
        <v>3</v>
      </c>
      <c r="R10" s="320">
        <v>48</v>
      </c>
      <c r="S10" s="330">
        <v>0.23076923076923078</v>
      </c>
      <c r="T10" s="318"/>
      <c r="U10" s="200">
        <v>79</v>
      </c>
      <c r="V10" s="100"/>
      <c r="W10" s="1"/>
      <c r="X10" s="1"/>
      <c r="Y10" s="1"/>
      <c r="Z10" s="1"/>
      <c r="AA10" s="167"/>
    </row>
    <row r="11" spans="1:28" ht="24" customHeight="1" x14ac:dyDescent="0.35">
      <c r="B11" s="923" t="s">
        <v>54</v>
      </c>
      <c r="C11" s="924"/>
      <c r="D11" s="925" t="s">
        <v>80</v>
      </c>
      <c r="E11" s="925"/>
      <c r="F11" s="925"/>
      <c r="G11" s="925"/>
      <c r="H11" s="925"/>
      <c r="I11" s="925"/>
      <c r="J11" s="925"/>
      <c r="K11" s="925"/>
      <c r="L11" s="925"/>
      <c r="M11" s="925"/>
      <c r="N11" s="316">
        <v>0</v>
      </c>
      <c r="O11" s="316">
        <v>0</v>
      </c>
      <c r="P11" s="316">
        <v>0</v>
      </c>
      <c r="Q11" s="316">
        <v>0</v>
      </c>
      <c r="R11" s="320">
        <v>0</v>
      </c>
      <c r="S11" s="330">
        <v>0</v>
      </c>
      <c r="T11" s="318"/>
      <c r="U11" s="200">
        <v>2</v>
      </c>
      <c r="V11" s="100"/>
      <c r="W11" s="1"/>
      <c r="X11" s="1"/>
      <c r="Y11" s="1"/>
      <c r="Z11" s="1"/>
      <c r="AA11" s="167"/>
    </row>
    <row r="12" spans="1:28" ht="24" customHeight="1" x14ac:dyDescent="0.35">
      <c r="B12" s="923" t="s">
        <v>81</v>
      </c>
      <c r="C12" s="924"/>
      <c r="D12" s="925" t="s">
        <v>498</v>
      </c>
      <c r="E12" s="925"/>
      <c r="F12" s="925"/>
      <c r="G12" s="925"/>
      <c r="H12" s="925"/>
      <c r="I12" s="925"/>
      <c r="J12" s="925"/>
      <c r="K12" s="925"/>
      <c r="L12" s="925"/>
      <c r="M12" s="925"/>
      <c r="N12" s="316">
        <v>0</v>
      </c>
      <c r="O12" s="316">
        <v>1</v>
      </c>
      <c r="P12" s="316">
        <v>0</v>
      </c>
      <c r="Q12" s="316">
        <v>0</v>
      </c>
      <c r="R12" s="320">
        <v>1</v>
      </c>
      <c r="S12" s="330">
        <v>4.807692307692308E-3</v>
      </c>
      <c r="T12" s="318"/>
      <c r="U12" s="200">
        <v>5</v>
      </c>
      <c r="V12" s="100" t="s">
        <v>461</v>
      </c>
      <c r="W12" s="1"/>
      <c r="X12" s="1"/>
      <c r="Y12" s="1"/>
      <c r="Z12" s="1"/>
      <c r="AA12" s="167"/>
    </row>
    <row r="13" spans="1:28" ht="24" customHeight="1" x14ac:dyDescent="0.35">
      <c r="B13" s="923" t="s">
        <v>61</v>
      </c>
      <c r="C13" s="924"/>
      <c r="D13" s="925" t="s">
        <v>82</v>
      </c>
      <c r="E13" s="925"/>
      <c r="F13" s="925"/>
      <c r="G13" s="925"/>
      <c r="H13" s="925"/>
      <c r="I13" s="925"/>
      <c r="J13" s="925"/>
      <c r="K13" s="925"/>
      <c r="L13" s="925"/>
      <c r="M13" s="925"/>
      <c r="N13" s="316">
        <v>0</v>
      </c>
      <c r="O13" s="316">
        <v>0</v>
      </c>
      <c r="P13" s="316">
        <v>0</v>
      </c>
      <c r="Q13" s="316">
        <v>0</v>
      </c>
      <c r="R13" s="320">
        <v>0</v>
      </c>
      <c r="S13" s="330">
        <v>0</v>
      </c>
      <c r="T13" s="318"/>
      <c r="U13" s="200">
        <v>1</v>
      </c>
      <c r="V13" s="100"/>
      <c r="W13" s="1"/>
      <c r="X13" s="1"/>
      <c r="Y13" s="1"/>
      <c r="Z13" s="1"/>
      <c r="AA13" s="167"/>
    </row>
    <row r="14" spans="1:28" ht="24" customHeight="1" x14ac:dyDescent="0.35">
      <c r="B14" s="923" t="s">
        <v>52</v>
      </c>
      <c r="C14" s="924"/>
      <c r="D14" s="925" t="s">
        <v>83</v>
      </c>
      <c r="E14" s="925"/>
      <c r="F14" s="925"/>
      <c r="G14" s="925"/>
      <c r="H14" s="925"/>
      <c r="I14" s="925"/>
      <c r="J14" s="925"/>
      <c r="K14" s="925"/>
      <c r="L14" s="925"/>
      <c r="M14" s="925"/>
      <c r="N14" s="316">
        <v>2</v>
      </c>
      <c r="O14" s="316">
        <v>3</v>
      </c>
      <c r="P14" s="316">
        <v>15</v>
      </c>
      <c r="Q14" s="316">
        <v>0</v>
      </c>
      <c r="R14" s="320">
        <v>20</v>
      </c>
      <c r="S14" s="330">
        <v>9.6153846153846159E-2</v>
      </c>
      <c r="T14" s="318"/>
      <c r="U14" s="200">
        <v>40</v>
      </c>
      <c r="V14" s="100"/>
      <c r="W14" s="1"/>
      <c r="X14" s="1"/>
      <c r="Y14" s="1"/>
      <c r="Z14" s="1"/>
      <c r="AA14" s="167"/>
    </row>
    <row r="15" spans="1:28" ht="24" customHeight="1" x14ac:dyDescent="0.35">
      <c r="B15" s="923" t="s">
        <v>49</v>
      </c>
      <c r="C15" s="924"/>
      <c r="D15" s="925" t="s">
        <v>84</v>
      </c>
      <c r="E15" s="925"/>
      <c r="F15" s="925"/>
      <c r="G15" s="925"/>
      <c r="H15" s="925"/>
      <c r="I15" s="925"/>
      <c r="J15" s="925"/>
      <c r="K15" s="925"/>
      <c r="L15" s="925"/>
      <c r="M15" s="925"/>
      <c r="N15" s="316">
        <v>2</v>
      </c>
      <c r="O15" s="316">
        <v>53</v>
      </c>
      <c r="P15" s="316">
        <v>0</v>
      </c>
      <c r="Q15" s="316">
        <v>6</v>
      </c>
      <c r="R15" s="320">
        <v>61</v>
      </c>
      <c r="S15" s="330">
        <v>0.29326923076923078</v>
      </c>
      <c r="T15" s="318"/>
      <c r="U15" s="200">
        <v>64</v>
      </c>
      <c r="V15" s="100"/>
      <c r="W15" s="1"/>
      <c r="X15" s="1"/>
      <c r="Y15" s="1"/>
      <c r="Z15" s="1"/>
      <c r="AA15" s="167"/>
    </row>
    <row r="16" spans="1:28" ht="24" customHeight="1" x14ac:dyDescent="0.35">
      <c r="B16" s="923" t="s">
        <v>57</v>
      </c>
      <c r="C16" s="924"/>
      <c r="D16" s="925" t="s">
        <v>85</v>
      </c>
      <c r="E16" s="925"/>
      <c r="F16" s="925"/>
      <c r="G16" s="925"/>
      <c r="H16" s="925"/>
      <c r="I16" s="925"/>
      <c r="J16" s="925"/>
      <c r="K16" s="925"/>
      <c r="L16" s="925"/>
      <c r="M16" s="925"/>
      <c r="N16" s="316">
        <v>0</v>
      </c>
      <c r="O16" s="316">
        <v>3</v>
      </c>
      <c r="P16" s="316">
        <v>1</v>
      </c>
      <c r="Q16" s="316">
        <v>0</v>
      </c>
      <c r="R16" s="320">
        <v>4</v>
      </c>
      <c r="S16" s="330">
        <v>1.9230769230769232E-2</v>
      </c>
      <c r="T16" s="318"/>
      <c r="U16" s="200">
        <v>11</v>
      </c>
      <c r="V16" s="100"/>
      <c r="W16" s="1"/>
      <c r="X16" s="1"/>
      <c r="Y16" s="1"/>
      <c r="Z16" s="1"/>
      <c r="AA16" s="167"/>
    </row>
    <row r="17" spans="2:27" ht="24" customHeight="1" x14ac:dyDescent="0.35">
      <c r="B17" s="923" t="s">
        <v>60</v>
      </c>
      <c r="C17" s="924"/>
      <c r="D17" s="925" t="s">
        <v>86</v>
      </c>
      <c r="E17" s="925"/>
      <c r="F17" s="925"/>
      <c r="G17" s="925"/>
      <c r="H17" s="925"/>
      <c r="I17" s="925"/>
      <c r="J17" s="925"/>
      <c r="K17" s="925"/>
      <c r="L17" s="925"/>
      <c r="M17" s="925"/>
      <c r="N17" s="316">
        <v>0</v>
      </c>
      <c r="O17" s="316">
        <v>1</v>
      </c>
      <c r="P17" s="316">
        <v>1</v>
      </c>
      <c r="Q17" s="316">
        <v>1</v>
      </c>
      <c r="R17" s="320">
        <v>3</v>
      </c>
      <c r="S17" s="330">
        <v>1.4423076923076924E-2</v>
      </c>
      <c r="T17" s="318"/>
      <c r="U17" s="200">
        <v>4</v>
      </c>
      <c r="V17" s="100"/>
      <c r="W17" s="1"/>
      <c r="X17" s="1"/>
      <c r="Y17" s="1"/>
      <c r="Z17" s="1"/>
      <c r="AA17" s="167"/>
    </row>
    <row r="18" spans="2:27" ht="24" customHeight="1" x14ac:dyDescent="0.35">
      <c r="B18" s="923" t="s">
        <v>53</v>
      </c>
      <c r="C18" s="924"/>
      <c r="D18" s="925" t="s">
        <v>87</v>
      </c>
      <c r="E18" s="925"/>
      <c r="F18" s="925"/>
      <c r="G18" s="925"/>
      <c r="H18" s="925"/>
      <c r="I18" s="925"/>
      <c r="J18" s="925"/>
      <c r="K18" s="925"/>
      <c r="L18" s="925"/>
      <c r="M18" s="925"/>
      <c r="N18" s="316">
        <v>4</v>
      </c>
      <c r="O18" s="316">
        <v>11</v>
      </c>
      <c r="P18" s="316">
        <v>0</v>
      </c>
      <c r="Q18" s="316">
        <v>2</v>
      </c>
      <c r="R18" s="320">
        <v>17</v>
      </c>
      <c r="S18" s="330">
        <v>8.1730769230769232E-2</v>
      </c>
      <c r="T18" s="318"/>
      <c r="U18" s="200">
        <v>23</v>
      </c>
      <c r="V18" s="100"/>
      <c r="W18" s="1"/>
      <c r="X18" s="1"/>
      <c r="Y18" s="1"/>
      <c r="Z18" s="1"/>
      <c r="AA18" s="167"/>
    </row>
    <row r="19" spans="2:27" ht="24" customHeight="1" x14ac:dyDescent="0.35">
      <c r="B19" s="923" t="s">
        <v>88</v>
      </c>
      <c r="C19" s="924"/>
      <c r="D19" s="925" t="s">
        <v>89</v>
      </c>
      <c r="E19" s="925"/>
      <c r="F19" s="925"/>
      <c r="G19" s="925"/>
      <c r="H19" s="925"/>
      <c r="I19" s="925"/>
      <c r="J19" s="925"/>
      <c r="K19" s="925"/>
      <c r="L19" s="925"/>
      <c r="M19" s="925"/>
      <c r="N19" s="316">
        <v>0</v>
      </c>
      <c r="O19" s="316">
        <v>1</v>
      </c>
      <c r="P19" s="316">
        <v>0</v>
      </c>
      <c r="Q19" s="316">
        <v>0</v>
      </c>
      <c r="R19" s="320">
        <v>1</v>
      </c>
      <c r="S19" s="330">
        <v>4.807692307692308E-3</v>
      </c>
      <c r="T19" s="318"/>
      <c r="U19" s="200">
        <v>0</v>
      </c>
      <c r="V19" s="100"/>
      <c r="W19" s="1"/>
      <c r="X19" s="1"/>
      <c r="Y19" s="1"/>
      <c r="Z19" s="1"/>
      <c r="AA19" s="167"/>
    </row>
    <row r="20" spans="2:27" ht="24" customHeight="1" x14ac:dyDescent="0.35">
      <c r="B20" s="923" t="s">
        <v>62</v>
      </c>
      <c r="C20" s="924"/>
      <c r="D20" s="925" t="s">
        <v>90</v>
      </c>
      <c r="E20" s="925"/>
      <c r="F20" s="925"/>
      <c r="G20" s="925"/>
      <c r="H20" s="925"/>
      <c r="I20" s="925"/>
      <c r="J20" s="925"/>
      <c r="K20" s="925"/>
      <c r="L20" s="925"/>
      <c r="M20" s="925"/>
      <c r="N20" s="316">
        <v>0</v>
      </c>
      <c r="O20" s="316">
        <v>0</v>
      </c>
      <c r="P20" s="316">
        <v>0</v>
      </c>
      <c r="Q20" s="316">
        <v>0</v>
      </c>
      <c r="R20" s="320">
        <v>0</v>
      </c>
      <c r="S20" s="330">
        <v>0</v>
      </c>
      <c r="T20" s="318"/>
      <c r="U20" s="200">
        <v>1</v>
      </c>
      <c r="V20" s="100"/>
      <c r="W20" s="1"/>
      <c r="X20" s="1"/>
      <c r="Y20" s="1"/>
      <c r="Z20" s="1"/>
      <c r="AA20" s="167"/>
    </row>
    <row r="21" spans="2:27" ht="24" customHeight="1" x14ac:dyDescent="0.35">
      <c r="B21" s="923" t="s">
        <v>59</v>
      </c>
      <c r="C21" s="924"/>
      <c r="D21" s="925" t="s">
        <v>91</v>
      </c>
      <c r="E21" s="925"/>
      <c r="F21" s="925"/>
      <c r="G21" s="925"/>
      <c r="H21" s="925"/>
      <c r="I21" s="925"/>
      <c r="J21" s="925"/>
      <c r="K21" s="925"/>
      <c r="L21" s="925"/>
      <c r="M21" s="925"/>
      <c r="N21" s="316">
        <v>0</v>
      </c>
      <c r="O21" s="316">
        <v>0</v>
      </c>
      <c r="P21" s="316">
        <v>4</v>
      </c>
      <c r="Q21" s="316">
        <v>0</v>
      </c>
      <c r="R21" s="320">
        <v>4</v>
      </c>
      <c r="S21" s="330">
        <v>1.9230769230769232E-2</v>
      </c>
      <c r="T21" s="318"/>
      <c r="U21" s="200">
        <v>6</v>
      </c>
      <c r="V21" s="100"/>
      <c r="W21" s="1"/>
      <c r="X21" s="1"/>
      <c r="Y21" s="1"/>
      <c r="Z21" s="1"/>
      <c r="AA21" s="167"/>
    </row>
    <row r="22" spans="2:27" ht="24" customHeight="1" x14ac:dyDescent="0.35">
      <c r="B22" s="923" t="s">
        <v>58</v>
      </c>
      <c r="C22" s="924"/>
      <c r="D22" s="925" t="s">
        <v>92</v>
      </c>
      <c r="E22" s="925"/>
      <c r="F22" s="925"/>
      <c r="G22" s="925"/>
      <c r="H22" s="925"/>
      <c r="I22" s="925"/>
      <c r="J22" s="925"/>
      <c r="K22" s="925"/>
      <c r="L22" s="925"/>
      <c r="M22" s="925"/>
      <c r="N22" s="316">
        <v>0</v>
      </c>
      <c r="O22" s="316">
        <v>1</v>
      </c>
      <c r="P22" s="316">
        <v>0</v>
      </c>
      <c r="Q22" s="316">
        <v>0</v>
      </c>
      <c r="R22" s="320">
        <v>1</v>
      </c>
      <c r="S22" s="330">
        <v>4.807692307692308E-3</v>
      </c>
      <c r="T22" s="318"/>
      <c r="U22" s="200">
        <v>1</v>
      </c>
      <c r="V22" s="100"/>
      <c r="W22" s="1"/>
      <c r="X22" s="1"/>
      <c r="Y22" s="1"/>
      <c r="Z22" s="1"/>
      <c r="AA22" s="167"/>
    </row>
    <row r="23" spans="2:27" ht="24" customHeight="1" x14ac:dyDescent="0.35">
      <c r="B23" s="923" t="s">
        <v>55</v>
      </c>
      <c r="C23" s="924"/>
      <c r="D23" s="925" t="s">
        <v>93</v>
      </c>
      <c r="E23" s="925"/>
      <c r="F23" s="925"/>
      <c r="G23" s="925"/>
      <c r="H23" s="925"/>
      <c r="I23" s="925"/>
      <c r="J23" s="925"/>
      <c r="K23" s="925"/>
      <c r="L23" s="925"/>
      <c r="M23" s="925"/>
      <c r="N23" s="316">
        <v>0</v>
      </c>
      <c r="O23" s="316">
        <v>1</v>
      </c>
      <c r="P23" s="316">
        <v>4</v>
      </c>
      <c r="Q23" s="316">
        <v>0</v>
      </c>
      <c r="R23" s="320">
        <v>5</v>
      </c>
      <c r="S23" s="330">
        <v>2.403846153846154E-2</v>
      </c>
      <c r="T23" s="318"/>
      <c r="U23" s="200">
        <v>12</v>
      </c>
      <c r="V23" s="100"/>
      <c r="W23" s="1"/>
      <c r="X23" s="1"/>
      <c r="Y23" s="1"/>
      <c r="Z23" s="1"/>
      <c r="AA23" s="167"/>
    </row>
    <row r="24" spans="2:27" ht="24" customHeight="1" x14ac:dyDescent="0.35">
      <c r="B24" s="923" t="s">
        <v>56</v>
      </c>
      <c r="C24" s="924"/>
      <c r="D24" s="925" t="s">
        <v>94</v>
      </c>
      <c r="E24" s="925"/>
      <c r="F24" s="925"/>
      <c r="G24" s="925"/>
      <c r="H24" s="925"/>
      <c r="I24" s="925"/>
      <c r="J24" s="925"/>
      <c r="K24" s="925"/>
      <c r="L24" s="925"/>
      <c r="M24" s="925"/>
      <c r="N24" s="316">
        <v>0</v>
      </c>
      <c r="O24" s="316">
        <v>1</v>
      </c>
      <c r="P24" s="316">
        <v>5</v>
      </c>
      <c r="Q24" s="316">
        <v>27</v>
      </c>
      <c r="R24" s="320">
        <v>33</v>
      </c>
      <c r="S24" s="330">
        <v>0.15865384615384615</v>
      </c>
      <c r="T24" s="318"/>
      <c r="U24" s="200">
        <v>9</v>
      </c>
      <c r="V24" s="100"/>
      <c r="W24" s="1"/>
      <c r="X24" s="1"/>
      <c r="Y24" s="1"/>
      <c r="Z24" s="1"/>
      <c r="AA24" s="167"/>
    </row>
    <row r="25" spans="2:27" ht="24" customHeight="1" x14ac:dyDescent="0.35">
      <c r="B25" s="923" t="s">
        <v>50</v>
      </c>
      <c r="C25" s="924"/>
      <c r="D25" s="925" t="s">
        <v>95</v>
      </c>
      <c r="E25" s="925"/>
      <c r="F25" s="925"/>
      <c r="G25" s="925"/>
      <c r="H25" s="925"/>
      <c r="I25" s="925"/>
      <c r="J25" s="925"/>
      <c r="K25" s="925"/>
      <c r="L25" s="925"/>
      <c r="M25" s="925"/>
      <c r="N25" s="316">
        <v>0</v>
      </c>
      <c r="O25" s="316">
        <v>2</v>
      </c>
      <c r="P25" s="316">
        <v>2</v>
      </c>
      <c r="Q25" s="316">
        <v>0</v>
      </c>
      <c r="R25" s="320">
        <v>4</v>
      </c>
      <c r="S25" s="330">
        <v>1.9230769230769232E-2</v>
      </c>
      <c r="T25" s="318"/>
      <c r="U25" s="200">
        <v>4</v>
      </c>
      <c r="V25" s="100"/>
      <c r="W25" s="1"/>
      <c r="X25" s="1"/>
      <c r="Y25" s="1"/>
      <c r="Z25" s="1"/>
      <c r="AA25" s="167"/>
    </row>
    <row r="26" spans="2:27" ht="24" customHeight="1" x14ac:dyDescent="0.35">
      <c r="B26" s="923" t="s">
        <v>96</v>
      </c>
      <c r="C26" s="924"/>
      <c r="D26" s="925" t="s">
        <v>97</v>
      </c>
      <c r="E26" s="925"/>
      <c r="F26" s="925"/>
      <c r="G26" s="925"/>
      <c r="H26" s="925"/>
      <c r="I26" s="925"/>
      <c r="J26" s="925"/>
      <c r="K26" s="925"/>
      <c r="L26" s="925"/>
      <c r="M26" s="925"/>
      <c r="N26" s="316">
        <v>0</v>
      </c>
      <c r="O26" s="316">
        <v>1</v>
      </c>
      <c r="P26" s="316">
        <v>0</v>
      </c>
      <c r="Q26" s="316">
        <v>0</v>
      </c>
      <c r="R26" s="320">
        <v>1</v>
      </c>
      <c r="S26" s="330">
        <v>4.807692307692308E-3</v>
      </c>
      <c r="T26" s="318"/>
      <c r="U26" s="200">
        <v>1</v>
      </c>
      <c r="V26" s="100"/>
      <c r="W26" s="1"/>
      <c r="X26" s="1"/>
      <c r="Y26" s="1"/>
      <c r="Z26" s="1"/>
      <c r="AA26" s="167"/>
    </row>
    <row r="27" spans="2:27" ht="24" customHeight="1" x14ac:dyDescent="0.35">
      <c r="B27" s="923" t="s">
        <v>98</v>
      </c>
      <c r="C27" s="924"/>
      <c r="D27" s="925" t="s">
        <v>580</v>
      </c>
      <c r="E27" s="925"/>
      <c r="F27" s="925"/>
      <c r="G27" s="925"/>
      <c r="H27" s="925"/>
      <c r="I27" s="925"/>
      <c r="J27" s="925"/>
      <c r="K27" s="925"/>
      <c r="L27" s="925"/>
      <c r="M27" s="925"/>
      <c r="N27" s="316">
        <v>0</v>
      </c>
      <c r="O27" s="316">
        <v>0</v>
      </c>
      <c r="P27" s="316">
        <v>0</v>
      </c>
      <c r="Q27" s="316">
        <v>0</v>
      </c>
      <c r="R27" s="320">
        <v>0</v>
      </c>
      <c r="S27" s="330">
        <v>0</v>
      </c>
      <c r="T27" s="318"/>
      <c r="U27" s="200">
        <v>0</v>
      </c>
      <c r="V27" s="100"/>
      <c r="W27" s="1"/>
      <c r="X27" s="1"/>
      <c r="Y27" s="1"/>
      <c r="Z27" s="1"/>
      <c r="AA27" s="167"/>
    </row>
    <row r="28" spans="2:27" ht="24" customHeight="1" x14ac:dyDescent="0.35">
      <c r="B28" s="930" t="s">
        <v>99</v>
      </c>
      <c r="C28" s="931"/>
      <c r="D28" s="929" t="s">
        <v>100</v>
      </c>
      <c r="E28" s="929"/>
      <c r="F28" s="929"/>
      <c r="G28" s="929"/>
      <c r="H28" s="929"/>
      <c r="I28" s="929"/>
      <c r="J28" s="929"/>
      <c r="K28" s="929"/>
      <c r="L28" s="929"/>
      <c r="M28" s="929"/>
      <c r="N28" s="321">
        <v>0</v>
      </c>
      <c r="O28" s="321">
        <v>0</v>
      </c>
      <c r="P28" s="321">
        <v>0</v>
      </c>
      <c r="Q28" s="322">
        <v>0</v>
      </c>
      <c r="R28" s="323">
        <v>0</v>
      </c>
      <c r="S28" s="331">
        <v>0</v>
      </c>
      <c r="T28" s="318"/>
      <c r="U28" s="201">
        <v>0</v>
      </c>
      <c r="V28" s="100"/>
      <c r="W28" s="1"/>
      <c r="X28" s="1"/>
      <c r="Y28" s="1"/>
      <c r="Z28" s="1"/>
      <c r="AA28" s="198"/>
    </row>
    <row r="29" spans="2:27" ht="24" customHeight="1" thickBot="1" x14ac:dyDescent="0.4">
      <c r="B29" s="926" t="s">
        <v>0</v>
      </c>
      <c r="C29" s="927"/>
      <c r="D29" s="927"/>
      <c r="E29" s="927"/>
      <c r="F29" s="927"/>
      <c r="G29" s="927"/>
      <c r="H29" s="927"/>
      <c r="I29" s="927"/>
      <c r="J29" s="927"/>
      <c r="K29" s="927"/>
      <c r="L29" s="927"/>
      <c r="M29" s="928"/>
      <c r="N29" s="324">
        <v>11</v>
      </c>
      <c r="O29" s="325">
        <v>97</v>
      </c>
      <c r="P29" s="325">
        <v>61</v>
      </c>
      <c r="Q29" s="326">
        <v>39</v>
      </c>
      <c r="R29" s="327">
        <v>208</v>
      </c>
      <c r="S29" s="332">
        <v>1.0000000000000002</v>
      </c>
      <c r="T29" s="328"/>
      <c r="U29" s="25">
        <v>268</v>
      </c>
      <c r="V29" s="100"/>
      <c r="W29" s="1"/>
      <c r="X29" s="1"/>
      <c r="Y29" s="1"/>
      <c r="Z29" s="1"/>
      <c r="AA29" s="198"/>
    </row>
    <row r="30" spans="2:27" ht="30.75" customHeight="1" x14ac:dyDescent="0.35">
      <c r="B30" s="885" t="s">
        <v>370</v>
      </c>
      <c r="C30" s="885"/>
      <c r="D30" s="885"/>
      <c r="E30" s="885"/>
      <c r="F30" s="885"/>
      <c r="G30" s="885"/>
      <c r="H30" s="885"/>
      <c r="I30" s="885"/>
      <c r="J30" s="885"/>
      <c r="K30" s="885"/>
      <c r="L30" s="885"/>
      <c r="M30" s="885"/>
      <c r="N30" s="885"/>
      <c r="O30" s="885"/>
      <c r="P30" s="885"/>
      <c r="Q30" s="885"/>
      <c r="R30" s="885"/>
      <c r="S30" s="1"/>
      <c r="T30" s="1"/>
      <c r="U30" s="1"/>
      <c r="V30" s="100"/>
      <c r="W30" s="1"/>
      <c r="X30" s="1"/>
      <c r="Y30" s="1"/>
      <c r="Z30" s="1"/>
      <c r="AA30" s="167"/>
    </row>
    <row r="31" spans="2:27" ht="30" customHeight="1" x14ac:dyDescent="0.35">
      <c r="B31" s="31"/>
      <c r="C31" s="1"/>
      <c r="D31" s="1"/>
      <c r="E31" s="1"/>
      <c r="F31" s="1"/>
      <c r="G31" s="1"/>
      <c r="H31" s="1"/>
      <c r="I31" s="1"/>
      <c r="J31" s="1"/>
      <c r="K31" s="1"/>
      <c r="L31" s="1"/>
      <c r="M31" s="1"/>
      <c r="N31" s="1"/>
      <c r="O31" s="1"/>
      <c r="P31" s="1"/>
      <c r="Q31" s="1"/>
      <c r="R31" s="1"/>
      <c r="S31" s="1"/>
      <c r="T31" s="1"/>
      <c r="U31" s="1"/>
      <c r="V31" s="100"/>
      <c r="W31" s="1"/>
      <c r="X31" s="1"/>
      <c r="Y31" s="1"/>
      <c r="Z31" s="1"/>
      <c r="AA31" s="167"/>
    </row>
    <row r="32" spans="2:27" s="1" customFormat="1" ht="15" customHeight="1" x14ac:dyDescent="0.35">
      <c r="B32"/>
      <c r="C32"/>
      <c r="D32"/>
      <c r="E32"/>
      <c r="F32"/>
      <c r="G32"/>
      <c r="H32"/>
      <c r="I32"/>
      <c r="J32"/>
      <c r="K32"/>
      <c r="L32"/>
      <c r="M32"/>
      <c r="N32"/>
      <c r="O32"/>
      <c r="P32"/>
      <c r="Q32"/>
      <c r="R32"/>
      <c r="S32" s="26"/>
      <c r="T32" s="26"/>
      <c r="U32"/>
      <c r="AA32" s="167"/>
    </row>
    <row r="33" spans="2:21" s="1" customFormat="1" x14ac:dyDescent="0.25">
      <c r="B33"/>
      <c r="C33"/>
      <c r="D33"/>
      <c r="E33"/>
      <c r="F33"/>
      <c r="G33"/>
      <c r="H33"/>
      <c r="I33"/>
      <c r="J33"/>
      <c r="K33"/>
      <c r="L33"/>
      <c r="M33"/>
      <c r="N33"/>
      <c r="O33"/>
      <c r="P33"/>
      <c r="Q33"/>
      <c r="R33"/>
      <c r="S33"/>
      <c r="T33"/>
      <c r="U33"/>
    </row>
    <row r="34" spans="2:21" hidden="1" x14ac:dyDescent="0.25"/>
    <row r="35" spans="2:21" hidden="1" x14ac:dyDescent="0.25"/>
    <row r="36" spans="2:21" hidden="1" x14ac:dyDescent="0.25"/>
    <row r="37" spans="2:21" hidden="1" x14ac:dyDescent="0.25"/>
    <row r="38" spans="2:21" hidden="1" x14ac:dyDescent="0.25"/>
    <row r="39" spans="2:21" hidden="1" x14ac:dyDescent="0.25"/>
    <row r="40" spans="2:21" hidden="1" x14ac:dyDescent="0.25"/>
    <row r="41" spans="2:21" hidden="1" x14ac:dyDescent="0.25"/>
    <row r="42" spans="2:21" hidden="1" x14ac:dyDescent="0.25"/>
    <row r="43" spans="2:21" hidden="1" x14ac:dyDescent="0.25"/>
    <row r="44" spans="2:21" hidden="1" x14ac:dyDescent="0.25"/>
    <row r="45" spans="2:21" hidden="1" x14ac:dyDescent="0.25"/>
    <row r="46" spans="2:21" hidden="1" x14ac:dyDescent="0.25"/>
    <row r="47" spans="2:21" hidden="1" x14ac:dyDescent="0.25"/>
    <row r="48" spans="2:21" hidden="1" x14ac:dyDescent="0.25"/>
    <row r="49" hidden="1" x14ac:dyDescent="0.25"/>
    <row r="50" x14ac:dyDescent="0.25"/>
  </sheetData>
  <mergeCells count="48">
    <mergeCell ref="B8:C8"/>
    <mergeCell ref="D8:M8"/>
    <mergeCell ref="B9:C9"/>
    <mergeCell ref="D9:M9"/>
    <mergeCell ref="B10:C10"/>
    <mergeCell ref="D10:M10"/>
    <mergeCell ref="D14:M14"/>
    <mergeCell ref="B16:C16"/>
    <mergeCell ref="D16:M16"/>
    <mergeCell ref="B11:C11"/>
    <mergeCell ref="D11:M11"/>
    <mergeCell ref="B12:C12"/>
    <mergeCell ref="D12:M12"/>
    <mergeCell ref="B13:C13"/>
    <mergeCell ref="D13:M13"/>
    <mergeCell ref="B15:C15"/>
    <mergeCell ref="B5:S5"/>
    <mergeCell ref="B6:S6"/>
    <mergeCell ref="B7:M7"/>
    <mergeCell ref="B3:S3"/>
    <mergeCell ref="B30:R30"/>
    <mergeCell ref="B26:C26"/>
    <mergeCell ref="D26:M26"/>
    <mergeCell ref="B27:C27"/>
    <mergeCell ref="D27:M27"/>
    <mergeCell ref="B23:C23"/>
    <mergeCell ref="D23:M23"/>
    <mergeCell ref="B24:C24"/>
    <mergeCell ref="D24:M24"/>
    <mergeCell ref="B25:C25"/>
    <mergeCell ref="D25:M25"/>
    <mergeCell ref="B14:C14"/>
    <mergeCell ref="B17:C17"/>
    <mergeCell ref="D17:M17"/>
    <mergeCell ref="D15:M15"/>
    <mergeCell ref="B29:M29"/>
    <mergeCell ref="B18:C18"/>
    <mergeCell ref="D18:M18"/>
    <mergeCell ref="B19:C19"/>
    <mergeCell ref="D19:M19"/>
    <mergeCell ref="D28:M28"/>
    <mergeCell ref="B28:C28"/>
    <mergeCell ref="D20:M20"/>
    <mergeCell ref="B20:C20"/>
    <mergeCell ref="B21:C21"/>
    <mergeCell ref="D21:M21"/>
    <mergeCell ref="B22:C22"/>
    <mergeCell ref="D22:M22"/>
  </mergeCells>
  <conditionalFormatting sqref="AB3:XFD3">
    <cfRule type="cellIs" dxfId="48"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62</vt:i4>
      </vt:variant>
    </vt:vector>
  </HeadingPairs>
  <TitlesOfParts>
    <vt:vector size="62" baseType="lpstr">
      <vt:lpstr>ÍNDICE</vt:lpstr>
      <vt:lpstr>GLOSSÁRIO</vt:lpstr>
      <vt:lpstr>ACRÓNIMOS-SIGLAS</vt:lpstr>
      <vt:lpstr>QUADRO 1.1.1</vt:lpstr>
      <vt:lpstr>QUADRO 1.1.2</vt:lpstr>
      <vt:lpstr>QUADRO 1.1.3</vt:lpstr>
      <vt:lpstr>QUADRO 1.1.4</vt:lpstr>
      <vt:lpstr>QUADRO 1.1.5</vt:lpstr>
      <vt:lpstr>QUADRO 1.1.6</vt:lpstr>
      <vt:lpstr>QUADRO 1.1.7</vt:lpstr>
      <vt:lpstr>QUADRO 1.1.8</vt:lpstr>
      <vt:lpstr>QUADRO 1.2.1</vt:lpstr>
      <vt:lpstr>QUADRO 1.2.2</vt:lpstr>
      <vt:lpstr>QUADRO 1.3.1.1</vt:lpstr>
      <vt:lpstr>QUADRO 1.3.2.1</vt:lpstr>
      <vt:lpstr>QUADRO 1.3.2.2</vt:lpstr>
      <vt:lpstr>QUADRO 1.3.2.3</vt:lpstr>
      <vt:lpstr>QUADRO 1.4.1</vt:lpstr>
      <vt:lpstr>QUADRO 1.4.2</vt:lpstr>
      <vt:lpstr>QUADRO 2.1.1.1</vt:lpstr>
      <vt:lpstr>QUADRO 2.1.1.2</vt:lpstr>
      <vt:lpstr>QUADRO 2.1.2.1</vt:lpstr>
      <vt:lpstr>QUADRO 2.2.1.1</vt:lpstr>
      <vt:lpstr>QUADRO 2.2.2.1</vt:lpstr>
      <vt:lpstr>QUADRO 2.2.2.2</vt:lpstr>
      <vt:lpstr>QUADRO 2.2.2.3</vt:lpstr>
      <vt:lpstr>QUADRO 2.2.2.4</vt:lpstr>
      <vt:lpstr>QUADRO 2.2.2.5</vt:lpstr>
      <vt:lpstr>QUADRO 2.2.3.1</vt:lpstr>
      <vt:lpstr>QUADRO 2.2.3.2</vt:lpstr>
      <vt:lpstr>QUADRO 2.2.4.1</vt:lpstr>
      <vt:lpstr>QUADRO 2.2.5.1</vt:lpstr>
      <vt:lpstr>QUADRO 2.2.5.2</vt:lpstr>
      <vt:lpstr>QUADRO 2.3.1.1.1</vt:lpstr>
      <vt:lpstr>QUADRO 2.3.1.2.1</vt:lpstr>
      <vt:lpstr>QUADRO 2.3.1.2.2</vt:lpstr>
      <vt:lpstr>QUADRO 2.3.2.1.1</vt:lpstr>
      <vt:lpstr>QUADRO 2.3.2.1.2</vt:lpstr>
      <vt:lpstr>QUADRO 2.3.2.1.3</vt:lpstr>
      <vt:lpstr>QUADRO 2.3.2.1.4</vt:lpstr>
      <vt:lpstr>QUADRO 2.3.2.2.1</vt:lpstr>
      <vt:lpstr>QUADRO 2.3.2.2.2</vt:lpstr>
      <vt:lpstr>QUADRO 2.3.2.3.1</vt:lpstr>
      <vt:lpstr>QUADRO 2.3.2.3.2</vt:lpstr>
      <vt:lpstr>QUADRO 2.3.2.3.3</vt:lpstr>
      <vt:lpstr>QUADRO 2.3.2.4.1</vt:lpstr>
      <vt:lpstr>QUADRO 2.3.2.5.1</vt:lpstr>
      <vt:lpstr>QUADRO 2.3.2.5.2</vt:lpstr>
      <vt:lpstr>QUADRO 2.4.1</vt:lpstr>
      <vt:lpstr>QUADRO 2.4.2</vt:lpstr>
      <vt:lpstr>QUADRO 2.4.3</vt:lpstr>
      <vt:lpstr>QUADRO 2.5.1</vt:lpstr>
      <vt:lpstr>QUADRO 2.6.1</vt:lpstr>
      <vt:lpstr>QUADRO 2.6.2</vt:lpstr>
      <vt:lpstr>QUADRO 2.7.1</vt:lpstr>
      <vt:lpstr>QUADRO 2.7.2</vt:lpstr>
      <vt:lpstr>QUADRO 2.8.1</vt:lpstr>
      <vt:lpstr>QUADRO 2.8.2</vt:lpstr>
      <vt:lpstr>QUADRO 2.9.1</vt:lpstr>
      <vt:lpstr>QUADRO 2.10.1</vt:lpstr>
      <vt:lpstr>QUADRO 2.11.1</vt:lpstr>
      <vt:lpstr>QUADRO 2.11.2</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Manuel Luis Ferreira Martins Alves</cp:lastModifiedBy>
  <cp:lastPrinted>2020-07-24T16:55:45Z</cp:lastPrinted>
  <dcterms:created xsi:type="dcterms:W3CDTF">2017-05-05T12:26:24Z</dcterms:created>
  <dcterms:modified xsi:type="dcterms:W3CDTF">2021-11-30T12:08:16Z</dcterms:modified>
</cp:coreProperties>
</file>