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7900" windowHeight="6690"/>
  </bookViews>
  <sheets>
    <sheet name="Quadro 1" sheetId="1" r:id="rId1"/>
    <sheet name="Quadro 2" sheetId="2" r:id="rId2"/>
    <sheet name="Quadro 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I18" i="1" l="1"/>
  <c r="H18" i="1"/>
  <c r="G18" i="1"/>
  <c r="F18" i="1"/>
  <c r="E18" i="1"/>
  <c r="D18" i="1"/>
  <c r="C18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<sst xmlns="http://schemas.openxmlformats.org/spreadsheetml/2006/main" count="124" uniqueCount="111">
  <si>
    <t>IRCTs publicados (negociais)</t>
  </si>
  <si>
    <t>Tipo</t>
  </si>
  <si>
    <t>Total</t>
  </si>
  <si>
    <t>%</t>
  </si>
  <si>
    <t>Contrato coletivo</t>
  </si>
  <si>
    <t>Acordo coletivo</t>
  </si>
  <si>
    <t>Acordo de empresa</t>
  </si>
  <si>
    <t>Acordo de Adesão</t>
  </si>
  <si>
    <t>Soma:</t>
  </si>
  <si>
    <t>IRCTs publicados (não negociais)</t>
  </si>
  <si>
    <t>Portaria de condições de trabalho</t>
  </si>
  <si>
    <t>Portaria de Extensão</t>
  </si>
  <si>
    <t>CAE rev.3</t>
  </si>
  <si>
    <t>Descritivo</t>
  </si>
  <si>
    <t>CCT</t>
  </si>
  <si>
    <t>ACT</t>
  </si>
  <si>
    <t>AE</t>
  </si>
  <si>
    <t>AA</t>
  </si>
  <si>
    <t>TOTAL</t>
  </si>
  <si>
    <t>A</t>
  </si>
  <si>
    <t>Agricultura</t>
  </si>
  <si>
    <t>B</t>
  </si>
  <si>
    <t>Indústrias Extractivas</t>
  </si>
  <si>
    <t>C</t>
  </si>
  <si>
    <t>Indústrias transformadoras</t>
  </si>
  <si>
    <t>C.10,C.11,C.12</t>
  </si>
  <si>
    <t>Indústria alimentar, de bebidas e tabaco</t>
  </si>
  <si>
    <t>C.13</t>
  </si>
  <si>
    <t>Fabricação de Têxteis</t>
  </si>
  <si>
    <t>C.16</t>
  </si>
  <si>
    <t>Indústrias da madeira e da cortiça e suas obras, excepto mobiliário; Fabricação de obras de cestaria e de espartaria</t>
  </si>
  <si>
    <t>C.17</t>
  </si>
  <si>
    <t>Indústria de papel, cartão</t>
  </si>
  <si>
    <t>C.19</t>
  </si>
  <si>
    <t>Fabricação de coque, produtos petrolíferos</t>
  </si>
  <si>
    <t>C.20</t>
  </si>
  <si>
    <t>Fabrico de produtos quimicos, e de fibras sintéticas ou aritificiais</t>
  </si>
  <si>
    <t>C.21</t>
  </si>
  <si>
    <t>Fabrico de produtos farmacêuticos de base e de preparações farmacêuticas</t>
  </si>
  <si>
    <t>C.23</t>
  </si>
  <si>
    <t>Fabricação de outros produtos minerais não metálicos</t>
  </si>
  <si>
    <t>C.24</t>
  </si>
  <si>
    <t xml:space="preserve"> Indústrias metalúrgicas de base</t>
  </si>
  <si>
    <t>C.25</t>
  </si>
  <si>
    <t>Fabricação de produtos metálicos</t>
  </si>
  <si>
    <t>C.26</t>
  </si>
  <si>
    <t>Fabricação de equipamento informático, de comunicação, electrónico, óptico e eléctrico</t>
  </si>
  <si>
    <t>C.27</t>
  </si>
  <si>
    <t>Fabrico de equipamento eléctrico</t>
  </si>
  <si>
    <t>C.28</t>
  </si>
  <si>
    <t>Fabricação de máquinas e de equipamentos, n.e.</t>
  </si>
  <si>
    <t>C.32,C.33</t>
  </si>
  <si>
    <t>Outras Indústrias transformadoras e, Reparação, manutenção e instalação de máquinas e equipamentos</t>
  </si>
  <si>
    <t>D</t>
  </si>
  <si>
    <t>Electricidade, gás, vapor, água quente e fria e, ar frio</t>
  </si>
  <si>
    <t>E</t>
  </si>
  <si>
    <t>Captação, tratamento e distribuição de água</t>
  </si>
  <si>
    <t>F</t>
  </si>
  <si>
    <t>Construção</t>
  </si>
  <si>
    <t>G</t>
  </si>
  <si>
    <t>Comércio por grosso e a retalho; reparação de v. autom e motoc.</t>
  </si>
  <si>
    <t>H</t>
  </si>
  <si>
    <t>Transportes e armazenagem</t>
  </si>
  <si>
    <t>I</t>
  </si>
  <si>
    <t>Alojamento e restauração e similares</t>
  </si>
  <si>
    <t>J</t>
  </si>
  <si>
    <t>Actividades de informação e comunicação</t>
  </si>
  <si>
    <t>K</t>
  </si>
  <si>
    <t>Actividades financeiras e de seguros</t>
  </si>
  <si>
    <t>L</t>
  </si>
  <si>
    <t>Actividades imobiliárias</t>
  </si>
  <si>
    <t>M</t>
  </si>
  <si>
    <t>Actividades de consultoria, científicas, técnicas e similares</t>
  </si>
  <si>
    <t>N</t>
  </si>
  <si>
    <t>Actividades administrativas e dos serviços de apoio</t>
  </si>
  <si>
    <t>O</t>
  </si>
  <si>
    <t>Administração pública, defesa e ss obrigatória</t>
  </si>
  <si>
    <t>P</t>
  </si>
  <si>
    <t>Educação</t>
  </si>
  <si>
    <t>Q</t>
  </si>
  <si>
    <t>Actividades de saúde humana e apoio social</t>
  </si>
  <si>
    <t>R</t>
  </si>
  <si>
    <t>Actividades artísticas, de espectáculos, desportivas e recreativas</t>
  </si>
  <si>
    <t>S</t>
  </si>
  <si>
    <t>Outras actividades de serviços</t>
  </si>
  <si>
    <t>T</t>
  </si>
  <si>
    <t>Activ. das famílias empregadoras de pessoal dom. e activ. de prod.</t>
  </si>
  <si>
    <t>U</t>
  </si>
  <si>
    <t>Actividades dos organismos internacionais e outras inst. Extra-terr.</t>
  </si>
  <si>
    <t>Totais</t>
  </si>
  <si>
    <t>Sub-tipo</t>
  </si>
  <si>
    <t>Alteração</t>
  </si>
  <si>
    <t>Alteração / texto consolidado</t>
  </si>
  <si>
    <t>Alteração e texto consolidado</t>
  </si>
  <si>
    <t>Alteração Salarial</t>
  </si>
  <si>
    <t>Alteração Salarial e outras</t>
  </si>
  <si>
    <t>Alteração Salarial e outras - texto consolidado</t>
  </si>
  <si>
    <t>Alteração Salarial e outras / texto consolidado</t>
  </si>
  <si>
    <t>Alteração Salarial e outras e texto consolidado</t>
  </si>
  <si>
    <t>Alteração Salarial e texto consolidado</t>
  </si>
  <si>
    <t>1ª convenção</t>
  </si>
  <si>
    <t>Revisão global</t>
  </si>
  <si>
    <t>Cláusula de articulação</t>
  </si>
  <si>
    <t>- Por tipo e Sector de Atividade -</t>
  </si>
  <si>
    <t>- Por tipologia -</t>
  </si>
  <si>
    <t>CC</t>
  </si>
  <si>
    <t>AC</t>
  </si>
  <si>
    <r>
      <rPr>
        <b/>
        <sz val="9"/>
        <color theme="1"/>
        <rFont val="Calibri"/>
        <family val="2"/>
        <scheme val="minor"/>
      </rPr>
      <t>Fonte:</t>
    </r>
    <r>
      <rPr>
        <sz val="9"/>
        <color theme="1"/>
        <rFont val="Calibri"/>
        <family val="2"/>
        <scheme val="minor"/>
      </rPr>
      <t xml:space="preserve"> Centro de Relações Laborais</t>
    </r>
  </si>
  <si>
    <t>Quadro 1 - IRCTs publicados em 2014</t>
  </si>
  <si>
    <t>Quadro 2 - IRCT publicados em 2014 (negociais)</t>
  </si>
  <si>
    <t>Quadro 3 - IRCT publicados em 2014 (negociais)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</si>
</sst>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Fill="1" applyBorder="1" applyAlignment="1">
      <alignment horizontal="center" vertical="center"/>
    </xf>
    <xf numFmtId="164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1" fontId="2" fillId="3" borderId="8" xfId="0" applyNumberFormat="1" applyFont="1" applyFill="1" applyBorder="1" applyAlignment="1">
      <alignment horizontal="center" vertical="center"/>
    </xf>
    <xf numFmtId="9" fontId="2" fillId="3" borderId="9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7" fillId="5" borderId="32" xfId="0" applyFont="1" applyFill="1" applyBorder="1" applyAlignment="1">
      <alignment horizontal="right" vertical="center" wrapText="1"/>
    </xf>
    <xf numFmtId="0" fontId="7" fillId="5" borderId="33" xfId="0" applyFont="1" applyFill="1" applyBorder="1" applyAlignment="1">
      <alignment horizontal="right" vertical="center" wrapText="1"/>
    </xf>
    <xf numFmtId="0" fontId="7" fillId="5" borderId="34" xfId="0" applyFont="1" applyFill="1" applyBorder="1" applyAlignment="1">
      <alignment horizontal="right" vertical="center" wrapText="1"/>
    </xf>
    <xf numFmtId="0" fontId="6" fillId="4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9" fontId="5" fillId="2" borderId="4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6" fillId="4" borderId="34" xfId="0" applyFont="1" applyFill="1" applyBorder="1" applyAlignment="1">
      <alignment horizontal="left" vertical="center" wrapText="1"/>
    </xf>
    <xf numFmtId="0" fontId="6" fillId="4" borderId="45" xfId="0" applyFont="1" applyFill="1" applyBorder="1" applyAlignment="1">
      <alignment horizontal="left" vertical="center" wrapText="1"/>
    </xf>
    <xf numFmtId="0" fontId="6" fillId="4" borderId="46" xfId="0" applyFont="1" applyFill="1" applyBorder="1" applyAlignment="1">
      <alignment horizontal="left" vertical="center" wrapText="1"/>
    </xf>
    <xf numFmtId="0" fontId="6" fillId="4" borderId="4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52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164" fontId="2" fillId="6" borderId="17" xfId="0" applyNumberFormat="1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wrapText="1"/>
    </xf>
    <xf numFmtId="0" fontId="13" fillId="4" borderId="16" xfId="0" applyFont="1" applyFill="1" applyBorder="1" applyAlignment="1">
      <alignment horizontal="center" wrapText="1"/>
    </xf>
    <xf numFmtId="0" fontId="13" fillId="4" borderId="53" xfId="0" applyFont="1" applyFill="1" applyBorder="1" applyAlignment="1">
      <alignment horizontal="center" wrapText="1"/>
    </xf>
    <xf numFmtId="0" fontId="13" fillId="4" borderId="15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center"/>
    </xf>
    <xf numFmtId="0" fontId="13" fillId="4" borderId="53" xfId="0" applyFont="1" applyFill="1" applyBorder="1" applyAlignment="1">
      <alignment horizontal="center"/>
    </xf>
    <xf numFmtId="0" fontId="13" fillId="4" borderId="19" xfId="0" applyFont="1" applyFill="1" applyBorder="1" applyAlignment="1">
      <alignment horizontal="center"/>
    </xf>
    <xf numFmtId="0" fontId="13" fillId="4" borderId="20" xfId="0" applyFont="1" applyFill="1" applyBorder="1" applyAlignment="1">
      <alignment horizontal="center"/>
    </xf>
    <xf numFmtId="0" fontId="13" fillId="4" borderId="54" xfId="0" applyFont="1" applyFill="1" applyBorder="1" applyAlignment="1">
      <alignment horizontal="center"/>
    </xf>
    <xf numFmtId="0" fontId="13" fillId="0" borderId="55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164" fontId="2" fillId="6" borderId="21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9" fontId="12" fillId="2" borderId="23" xfId="0" applyNumberFormat="1" applyFont="1" applyFill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6" fillId="4" borderId="42" xfId="0" applyFont="1" applyFill="1" applyBorder="1" applyAlignment="1">
      <alignment horizontal="left" vertical="center" wrapText="1"/>
    </xf>
    <xf numFmtId="0" fontId="6" fillId="4" borderId="43" xfId="0" applyFont="1" applyFill="1" applyBorder="1" applyAlignment="1">
      <alignment horizontal="left" vertical="center" wrapText="1"/>
    </xf>
    <xf numFmtId="0" fontId="6" fillId="4" borderId="44" xfId="0" applyFont="1" applyFill="1" applyBorder="1" applyAlignment="1">
      <alignment horizontal="left" vertical="center" wrapText="1"/>
    </xf>
    <xf numFmtId="0" fontId="13" fillId="4" borderId="24" xfId="0" applyFont="1" applyFill="1" applyBorder="1" applyAlignment="1">
      <alignment horizontal="center"/>
    </xf>
    <xf numFmtId="0" fontId="13" fillId="4" borderId="25" xfId="0" applyFont="1" applyFill="1" applyBorder="1" applyAlignment="1">
      <alignment horizontal="center"/>
    </xf>
    <xf numFmtId="0" fontId="13" fillId="4" borderId="57" xfId="0" applyFont="1" applyFill="1" applyBorder="1" applyAlignment="1">
      <alignment horizontal="center"/>
    </xf>
    <xf numFmtId="0" fontId="13" fillId="0" borderId="5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164" fontId="2" fillId="6" borderId="26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164" fontId="8" fillId="4" borderId="30" xfId="0" applyNumberFormat="1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164" fontId="8" fillId="0" borderId="30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7" fillId="8" borderId="9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7" fillId="7" borderId="1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/>
    </xf>
    <xf numFmtId="0" fontId="12" fillId="8" borderId="51" xfId="0" applyFont="1" applyFill="1" applyBorder="1" applyAlignment="1">
      <alignment horizontal="center"/>
    </xf>
    <xf numFmtId="0" fontId="12" fillId="8" borderId="48" xfId="0" applyFont="1" applyFill="1" applyBorder="1" applyAlignment="1">
      <alignment horizontal="center"/>
    </xf>
    <xf numFmtId="0" fontId="12" fillId="8" borderId="49" xfId="0" applyFont="1" applyFill="1" applyBorder="1" applyAlignment="1">
      <alignment horizontal="center"/>
    </xf>
    <xf numFmtId="0" fontId="12" fillId="8" borderId="50" xfId="0" applyFont="1" applyFill="1" applyBorder="1" applyAlignment="1">
      <alignment horizontal="center"/>
    </xf>
    <xf numFmtId="0" fontId="12" fillId="8" borderId="59" xfId="0" applyFont="1" applyFill="1" applyBorder="1" applyAlignment="1">
      <alignment horizontal="center"/>
    </xf>
    <xf numFmtId="0" fontId="17" fillId="7" borderId="3" xfId="0" applyFont="1" applyFill="1" applyBorder="1" applyAlignment="1">
      <alignment horizontal="center" vertical="center" wrapText="1"/>
    </xf>
    <xf numFmtId="0" fontId="12" fillId="8" borderId="60" xfId="0" applyFont="1" applyFill="1" applyBorder="1" applyAlignment="1">
      <alignment horizontal="center" vertical="center"/>
    </xf>
    <xf numFmtId="0" fontId="12" fillId="8" borderId="61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center"/>
    </xf>
    <xf numFmtId="0" fontId="12" fillId="8" borderId="56" xfId="0" applyFont="1" applyFill="1" applyBorder="1" applyAlignment="1">
      <alignment horizontal="center" vertical="center"/>
    </xf>
    <xf numFmtId="0" fontId="12" fillId="8" borderId="62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center"/>
    </xf>
    <xf numFmtId="0" fontId="12" fillId="8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RL/11%20RELAT&#211;RIOS%20CRL/RELATORIO_Impacto%20da%20Lei%20N&#186;%2023%20de%202012/MAARS_Tempor&#225;ria/FASE%201%20-%20(VERS&#195;O%20em%2015-02-2016)%20-%20COM%20ACORDOS%20DE%20ADES&#195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anso"/>
      <sheetName val="Folha_Base"/>
      <sheetName val="gráficosbh"/>
      <sheetName val="Quadros 1"/>
      <sheetName val="gráficos4"/>
      <sheetName val="Graficos3"/>
      <sheetName val="Gráficos2"/>
      <sheetName val="Gráficos"/>
      <sheetName val="Quadros 1-QdPessoal"/>
      <sheetName val="Quadros 2"/>
      <sheetName val="Quadros 2-QdPessoal"/>
      <sheetName val="Quadros 2-QdPessoal (Notas)"/>
      <sheetName val="Quadros 3"/>
      <sheetName val="Quadros 4"/>
      <sheetName val="Quadros 4-QdPessoal"/>
      <sheetName val="Quadros 5"/>
      <sheetName val="Quadros 5-QdPessoal"/>
      <sheetName val="Quadros 6"/>
      <sheetName val="Quadros 7"/>
      <sheetName val="Quadros 8"/>
      <sheetName val="Quadros 9"/>
      <sheetName val="Quadros 10"/>
      <sheetName val="Quadros 11"/>
      <sheetName val="Quadros 12"/>
      <sheetName val="Quadros 13"/>
      <sheetName val="Quadros 14"/>
      <sheetName val="Quadros 15"/>
      <sheetName val="Quadros 16"/>
      <sheetName val="Quadros 17"/>
      <sheetName val="Quadros 18"/>
      <sheetName val="Quadros 19"/>
      <sheetName val="Quadros 20"/>
      <sheetName val="Quadros 21"/>
      <sheetName val="Quadros 22"/>
      <sheetName val="Quadros 23"/>
      <sheetName val="Quadros 24"/>
      <sheetName val="Quadros 25"/>
      <sheetName val="Quadros 26"/>
      <sheetName val="Quadros 27"/>
      <sheetName val="Quadros 28"/>
      <sheetName val="Quadros 29"/>
      <sheetName val="Quadros 30"/>
      <sheetName val="Quadros 31"/>
      <sheetName val="Quadros 32"/>
      <sheetName val="Quadros 33"/>
      <sheetName val="Quadros 34"/>
      <sheetName val="Quadros 35"/>
      <sheetName val="LISTA DE IRCT_Original"/>
      <sheetName val="LISTA DE IRCT"/>
      <sheetName val="Entidades_Patronais-SIGLAS"/>
      <sheetName val="Entidades_Sindicais--SIGLAS"/>
      <sheetName val="Quadros_Verificação"/>
      <sheetName val="DGERT-DERT"/>
      <sheetName val="QP_IRCTs-TODOS_2013"/>
      <sheetName val="QP_IRCTs-CAE_2013"/>
      <sheetName val="QP_IRCTs_CAE-porAno"/>
      <sheetName val="Listas_de Escolhas"/>
      <sheetName val="Folha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tabSelected="1" zoomScaleNormal="100" workbookViewId="0"/>
  </sheetViews>
  <sheetFormatPr defaultRowHeight="15" x14ac:dyDescent="0.25"/>
  <sheetData>
    <row r="2" spans="2:11" ht="23.25" x14ac:dyDescent="0.25">
      <c r="B2" s="1" t="s">
        <v>108</v>
      </c>
      <c r="C2" s="1"/>
      <c r="D2" s="1"/>
      <c r="E2" s="1"/>
      <c r="F2" s="1"/>
      <c r="G2" s="1"/>
      <c r="H2" s="1"/>
      <c r="I2" s="1"/>
      <c r="J2" s="1"/>
      <c r="K2" s="1"/>
    </row>
    <row r="3" spans="2:11" ht="15.75" thickBot="1" x14ac:dyDescent="0.3"/>
    <row r="4" spans="2:11" ht="21" x14ac:dyDescent="0.25">
      <c r="B4" s="91" t="s">
        <v>0</v>
      </c>
      <c r="C4" s="92"/>
      <c r="D4" s="92"/>
      <c r="E4" s="92"/>
      <c r="F4" s="92"/>
      <c r="G4" s="92"/>
      <c r="H4" s="92"/>
      <c r="I4" s="92"/>
      <c r="J4" s="92"/>
      <c r="K4" s="93"/>
    </row>
    <row r="5" spans="2:11" ht="16.5" thickBot="1" x14ac:dyDescent="0.3">
      <c r="B5" s="94">
        <v>2014</v>
      </c>
      <c r="C5" s="95"/>
      <c r="D5" s="95"/>
      <c r="E5" s="95"/>
      <c r="F5" s="95"/>
      <c r="G5" s="95"/>
      <c r="H5" s="95"/>
      <c r="I5" s="95"/>
      <c r="J5" s="95"/>
      <c r="K5" s="96"/>
    </row>
    <row r="6" spans="2:11" ht="16.5" thickBot="1" x14ac:dyDescent="0.3">
      <c r="B6" s="97" t="s">
        <v>1</v>
      </c>
      <c r="C6" s="98"/>
      <c r="D6" s="98"/>
      <c r="E6" s="98"/>
      <c r="F6" s="98"/>
      <c r="G6" s="98"/>
      <c r="H6" s="98"/>
      <c r="I6" s="99"/>
      <c r="J6" s="100" t="s">
        <v>2</v>
      </c>
      <c r="K6" s="100" t="s">
        <v>3</v>
      </c>
    </row>
    <row r="7" spans="2:11" x14ac:dyDescent="0.25">
      <c r="B7" s="2" t="s">
        <v>4</v>
      </c>
      <c r="C7" s="3"/>
      <c r="D7" s="3"/>
      <c r="E7" s="3"/>
      <c r="F7" s="3"/>
      <c r="G7" s="3"/>
      <c r="H7" s="3"/>
      <c r="I7" s="3"/>
      <c r="J7" s="4">
        <v>49</v>
      </c>
      <c r="K7" s="5">
        <v>0.30434782608695654</v>
      </c>
    </row>
    <row r="8" spans="2:11" x14ac:dyDescent="0.25">
      <c r="B8" s="6" t="s">
        <v>5</v>
      </c>
      <c r="C8" s="7"/>
      <c r="D8" s="7"/>
      <c r="E8" s="7"/>
      <c r="F8" s="7"/>
      <c r="G8" s="7"/>
      <c r="H8" s="7"/>
      <c r="I8" s="7"/>
      <c r="J8" s="8">
        <v>23</v>
      </c>
      <c r="K8" s="9">
        <v>0.14285714285714285</v>
      </c>
    </row>
    <row r="9" spans="2:11" x14ac:dyDescent="0.25">
      <c r="B9" s="6" t="s">
        <v>6</v>
      </c>
      <c r="C9" s="7"/>
      <c r="D9" s="7"/>
      <c r="E9" s="7"/>
      <c r="F9" s="7"/>
      <c r="G9" s="7"/>
      <c r="H9" s="7"/>
      <c r="I9" s="7"/>
      <c r="J9" s="8">
        <v>80</v>
      </c>
      <c r="K9" s="9">
        <v>0.49689440993788819</v>
      </c>
    </row>
    <row r="10" spans="2:11" ht="15.75" thickBot="1" x14ac:dyDescent="0.3">
      <c r="B10" s="10" t="s">
        <v>7</v>
      </c>
      <c r="C10" s="11"/>
      <c r="D10" s="11"/>
      <c r="E10" s="11"/>
      <c r="F10" s="11"/>
      <c r="G10" s="11"/>
      <c r="H10" s="11"/>
      <c r="I10" s="11"/>
      <c r="J10" s="12">
        <v>9</v>
      </c>
      <c r="K10" s="13">
        <v>5.5900621118012424E-2</v>
      </c>
    </row>
    <row r="11" spans="2:11" ht="15.75" thickBot="1" x14ac:dyDescent="0.3">
      <c r="B11" s="14" t="s">
        <v>8</v>
      </c>
      <c r="C11" s="15" t="e">
        <f>[1]Quadros_Verificação!#REF!</f>
        <v>#REF!</v>
      </c>
      <c r="D11" s="15" t="e">
        <f>[1]Quadros_Verificação!#REF!</f>
        <v>#REF!</v>
      </c>
      <c r="E11" s="15" t="e">
        <f>[1]Quadros_Verificação!#REF!</f>
        <v>#REF!</v>
      </c>
      <c r="F11" s="15" t="e">
        <f>[1]Quadros_Verificação!#REF!</f>
        <v>#REF!</v>
      </c>
      <c r="G11" s="15" t="e">
        <f>[1]Quadros_Verificação!#REF!</f>
        <v>#REF!</v>
      </c>
      <c r="H11" s="15" t="e">
        <f>[1]Quadros_Verificação!#REF!</f>
        <v>#REF!</v>
      </c>
      <c r="I11" s="15" t="e">
        <f>[1]Quadros_Verificação!#REF!</f>
        <v>#REF!</v>
      </c>
      <c r="J11" s="16">
        <v>161</v>
      </c>
      <c r="K11" s="17">
        <v>1</v>
      </c>
    </row>
    <row r="12" spans="2:11" ht="15.75" thickBot="1" x14ac:dyDescent="0.3">
      <c r="B12" s="18"/>
      <c r="C12" s="18"/>
      <c r="D12" s="18"/>
      <c r="E12" s="18"/>
      <c r="F12" s="18"/>
      <c r="G12" s="18"/>
      <c r="H12" s="18"/>
      <c r="I12" s="18"/>
      <c r="J12" s="19"/>
      <c r="K12" s="20"/>
    </row>
    <row r="13" spans="2:11" ht="21" x14ac:dyDescent="0.25">
      <c r="B13" s="91" t="s">
        <v>9</v>
      </c>
      <c r="C13" s="92"/>
      <c r="D13" s="92"/>
      <c r="E13" s="92"/>
      <c r="F13" s="92"/>
      <c r="G13" s="92"/>
      <c r="H13" s="92"/>
      <c r="I13" s="92"/>
      <c r="J13" s="92"/>
      <c r="K13" s="93"/>
    </row>
    <row r="14" spans="2:11" ht="16.5" thickBot="1" x14ac:dyDescent="0.3">
      <c r="B14" s="94">
        <v>2014</v>
      </c>
      <c r="C14" s="95"/>
      <c r="D14" s="95"/>
      <c r="E14" s="95"/>
      <c r="F14" s="95"/>
      <c r="G14" s="95"/>
      <c r="H14" s="95"/>
      <c r="I14" s="95"/>
      <c r="J14" s="95"/>
      <c r="K14" s="96"/>
    </row>
    <row r="15" spans="2:11" ht="16.5" thickBot="1" x14ac:dyDescent="0.3">
      <c r="B15" s="97" t="s">
        <v>1</v>
      </c>
      <c r="C15" s="98"/>
      <c r="D15" s="98"/>
      <c r="E15" s="98"/>
      <c r="F15" s="98"/>
      <c r="G15" s="98"/>
      <c r="H15" s="98"/>
      <c r="I15" s="99"/>
      <c r="J15" s="101" t="s">
        <v>2</v>
      </c>
      <c r="K15" s="100" t="s">
        <v>3</v>
      </c>
    </row>
    <row r="16" spans="2:11" x14ac:dyDescent="0.25">
      <c r="B16" s="21" t="s">
        <v>10</v>
      </c>
      <c r="C16" s="22"/>
      <c r="D16" s="22"/>
      <c r="E16" s="22"/>
      <c r="F16" s="22"/>
      <c r="G16" s="22"/>
      <c r="H16" s="22"/>
      <c r="I16" s="22"/>
      <c r="J16" s="23">
        <v>0</v>
      </c>
      <c r="K16" s="24">
        <v>0</v>
      </c>
    </row>
    <row r="17" spans="1:11" ht="15.75" thickBot="1" x14ac:dyDescent="0.3">
      <c r="B17" s="10" t="s">
        <v>11</v>
      </c>
      <c r="C17" s="11"/>
      <c r="D17" s="11"/>
      <c r="E17" s="11"/>
      <c r="F17" s="11"/>
      <c r="G17" s="11"/>
      <c r="H17" s="11"/>
      <c r="I17" s="11"/>
      <c r="J17" s="12">
        <v>13</v>
      </c>
      <c r="K17" s="24">
        <v>1</v>
      </c>
    </row>
    <row r="18" spans="1:11" ht="15.75" thickBot="1" x14ac:dyDescent="0.3">
      <c r="B18" s="14" t="s">
        <v>8</v>
      </c>
      <c r="C18" s="15" t="e">
        <f>[1]Quadros_Verificação!#REF!</f>
        <v>#REF!</v>
      </c>
      <c r="D18" s="15" t="e">
        <f>[1]Quadros_Verificação!#REF!</f>
        <v>#REF!</v>
      </c>
      <c r="E18" s="15" t="e">
        <f>[1]Quadros_Verificação!#REF!</f>
        <v>#REF!</v>
      </c>
      <c r="F18" s="15" t="e">
        <f>[1]Quadros_Verificação!#REF!</f>
        <v>#REF!</v>
      </c>
      <c r="G18" s="15" t="e">
        <f>[1]Quadros_Verificação!#REF!</f>
        <v>#REF!</v>
      </c>
      <c r="H18" s="15" t="e">
        <f>[1]Quadros_Verificação!#REF!</f>
        <v>#REF!</v>
      </c>
      <c r="I18" s="15" t="e">
        <f>[1]Quadros_Verificação!#REF!</f>
        <v>#REF!</v>
      </c>
      <c r="J18" s="25">
        <v>13</v>
      </c>
      <c r="K18" s="17">
        <v>1</v>
      </c>
    </row>
    <row r="20" spans="1:11" x14ac:dyDescent="0.25">
      <c r="A20" s="102" t="s">
        <v>107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</row>
  </sheetData>
  <mergeCells count="16">
    <mergeCell ref="B16:I16"/>
    <mergeCell ref="B17:I17"/>
    <mergeCell ref="B18:I18"/>
    <mergeCell ref="A20:K20"/>
    <mergeCell ref="B9:I9"/>
    <mergeCell ref="B10:I10"/>
    <mergeCell ref="B11:I11"/>
    <mergeCell ref="B13:K13"/>
    <mergeCell ref="B14:K14"/>
    <mergeCell ref="B15:I15"/>
    <mergeCell ref="B2:K2"/>
    <mergeCell ref="B4:K4"/>
    <mergeCell ref="B5:K5"/>
    <mergeCell ref="B6:I6"/>
    <mergeCell ref="B7:I7"/>
    <mergeCell ref="B8:I8"/>
  </mergeCells>
  <pageMargins left="0.7" right="0.7" top="0.75" bottom="0.75" header="0.3" footer="0.3"/>
  <pageSetup paperSize="9" orientation="landscape" r:id="rId1"/>
  <headerFooter>
    <oddHeader>&amp;L&amp;G</oddHeader>
    <oddFooter>&amp;L&amp;D - &amp;T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topLeftCell="B1" zoomScaleNormal="100" workbookViewId="0">
      <selection activeCell="H7" sqref="H7"/>
    </sheetView>
  </sheetViews>
  <sheetFormatPr defaultRowHeight="15" x14ac:dyDescent="0.25"/>
  <cols>
    <col min="1" max="1" width="4.5703125" customWidth="1"/>
    <col min="2" max="7" width="15.7109375" customWidth="1"/>
  </cols>
  <sheetData>
    <row r="2" spans="2:13" ht="26.25" x14ac:dyDescent="0.25">
      <c r="B2" s="26" t="s">
        <v>109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2:13" ht="19.5" customHeight="1" x14ac:dyDescent="0.25">
      <c r="B3" s="74" t="s">
        <v>103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2:13" ht="19.5" customHeight="1" thickBot="1" x14ac:dyDescent="0.3"/>
    <row r="5" spans="2:13" ht="18.75" customHeight="1" x14ac:dyDescent="0.25">
      <c r="B5" s="27"/>
      <c r="C5" s="28"/>
      <c r="D5" s="28"/>
      <c r="E5" s="28"/>
      <c r="F5" s="28"/>
      <c r="G5" s="28"/>
      <c r="H5" s="103" t="s">
        <v>0</v>
      </c>
      <c r="I5" s="104"/>
      <c r="J5" s="104"/>
      <c r="K5" s="104"/>
      <c r="L5" s="104"/>
      <c r="M5" s="116"/>
    </row>
    <row r="6" spans="2:13" ht="19.5" customHeight="1" thickBot="1" x14ac:dyDescent="0.3">
      <c r="B6" s="28"/>
      <c r="C6" s="28"/>
      <c r="D6" s="28"/>
      <c r="E6" s="28"/>
      <c r="F6" s="28"/>
      <c r="G6" s="28"/>
      <c r="H6" s="94">
        <v>2014</v>
      </c>
      <c r="I6" s="95"/>
      <c r="J6" s="95"/>
      <c r="K6" s="95"/>
      <c r="L6" s="95"/>
      <c r="M6" s="96"/>
    </row>
    <row r="7" spans="2:13" ht="39.950000000000003" customHeight="1" thickBot="1" x14ac:dyDescent="0.3">
      <c r="B7" s="117" t="s">
        <v>12</v>
      </c>
      <c r="C7" s="118" t="s">
        <v>13</v>
      </c>
      <c r="D7" s="119"/>
      <c r="E7" s="119"/>
      <c r="F7" s="119"/>
      <c r="G7" s="120"/>
      <c r="H7" s="121" t="s">
        <v>105</v>
      </c>
      <c r="I7" s="121" t="s">
        <v>106</v>
      </c>
      <c r="J7" s="121" t="s">
        <v>16</v>
      </c>
      <c r="K7" s="122" t="s">
        <v>17</v>
      </c>
      <c r="L7" s="123" t="s">
        <v>18</v>
      </c>
      <c r="M7" s="123" t="s">
        <v>3</v>
      </c>
    </row>
    <row r="8" spans="2:13" ht="39.950000000000003" customHeight="1" x14ac:dyDescent="0.25">
      <c r="B8" s="29" t="s">
        <v>19</v>
      </c>
      <c r="C8" s="75" t="s">
        <v>20</v>
      </c>
      <c r="D8" s="76"/>
      <c r="E8" s="76"/>
      <c r="F8" s="76"/>
      <c r="G8" s="77"/>
      <c r="H8" s="85">
        <v>2</v>
      </c>
      <c r="I8" s="85">
        <v>1</v>
      </c>
      <c r="J8" s="85">
        <v>0</v>
      </c>
      <c r="K8" s="85">
        <v>0</v>
      </c>
      <c r="L8" s="86">
        <v>3</v>
      </c>
      <c r="M8" s="87">
        <v>1.8633540372670808E-2</v>
      </c>
    </row>
    <row r="9" spans="2:13" ht="39.950000000000003" customHeight="1" x14ac:dyDescent="0.25">
      <c r="B9" s="29" t="s">
        <v>21</v>
      </c>
      <c r="C9" s="45" t="s">
        <v>22</v>
      </c>
      <c r="D9" s="46"/>
      <c r="E9" s="46"/>
      <c r="F9" s="46"/>
      <c r="G9" s="47"/>
      <c r="H9" s="85">
        <v>0</v>
      </c>
      <c r="I9" s="85">
        <v>0</v>
      </c>
      <c r="J9" s="85">
        <v>0</v>
      </c>
      <c r="K9" s="85">
        <v>0</v>
      </c>
      <c r="L9" s="86">
        <v>0</v>
      </c>
      <c r="M9" s="87">
        <v>0</v>
      </c>
    </row>
    <row r="10" spans="2:13" ht="39.950000000000003" customHeight="1" x14ac:dyDescent="0.25">
      <c r="B10" s="30" t="s">
        <v>23</v>
      </c>
      <c r="C10" s="45" t="s">
        <v>24</v>
      </c>
      <c r="D10" s="46"/>
      <c r="E10" s="46"/>
      <c r="F10" s="46"/>
      <c r="G10" s="47"/>
      <c r="H10" s="85">
        <v>24</v>
      </c>
      <c r="I10" s="85">
        <v>3</v>
      </c>
      <c r="J10" s="85">
        <v>36</v>
      </c>
      <c r="K10" s="85">
        <v>3</v>
      </c>
      <c r="L10" s="86">
        <v>66</v>
      </c>
      <c r="M10" s="87">
        <v>0.40993788819875776</v>
      </c>
    </row>
    <row r="11" spans="2:13" ht="39.950000000000003" customHeight="1" x14ac:dyDescent="0.25">
      <c r="B11" s="31" t="s">
        <v>25</v>
      </c>
      <c r="C11" s="33" t="s">
        <v>26</v>
      </c>
      <c r="D11" s="34"/>
      <c r="E11" s="34"/>
      <c r="F11" s="34"/>
      <c r="G11" s="35"/>
      <c r="H11" s="88">
        <v>7</v>
      </c>
      <c r="I11" s="88">
        <v>0</v>
      </c>
      <c r="J11" s="88">
        <v>4</v>
      </c>
      <c r="K11" s="88">
        <v>2</v>
      </c>
      <c r="L11" s="89">
        <v>13</v>
      </c>
      <c r="M11" s="90">
        <v>8.0745341614906832E-2</v>
      </c>
    </row>
    <row r="12" spans="2:13" ht="39.950000000000003" customHeight="1" x14ac:dyDescent="0.25">
      <c r="B12" s="32" t="s">
        <v>27</v>
      </c>
      <c r="C12" s="33" t="s">
        <v>28</v>
      </c>
      <c r="D12" s="34"/>
      <c r="E12" s="34"/>
      <c r="F12" s="34"/>
      <c r="G12" s="35"/>
      <c r="H12" s="88">
        <v>2</v>
      </c>
      <c r="I12" s="88">
        <v>0</v>
      </c>
      <c r="J12" s="88">
        <v>0</v>
      </c>
      <c r="K12" s="88">
        <v>0</v>
      </c>
      <c r="L12" s="89">
        <v>2</v>
      </c>
      <c r="M12" s="90">
        <v>1.2422360248447204E-2</v>
      </c>
    </row>
    <row r="13" spans="2:13" ht="39.950000000000003" customHeight="1" x14ac:dyDescent="0.25">
      <c r="B13" s="32" t="s">
        <v>29</v>
      </c>
      <c r="C13" s="33" t="s">
        <v>30</v>
      </c>
      <c r="D13" s="34"/>
      <c r="E13" s="34"/>
      <c r="F13" s="34"/>
      <c r="G13" s="35"/>
      <c r="H13" s="88">
        <v>2</v>
      </c>
      <c r="I13" s="88">
        <v>0</v>
      </c>
      <c r="J13" s="88">
        <v>0</v>
      </c>
      <c r="K13" s="88">
        <v>0</v>
      </c>
      <c r="L13" s="89">
        <v>2</v>
      </c>
      <c r="M13" s="90">
        <v>1.2422360248447204E-2</v>
      </c>
    </row>
    <row r="14" spans="2:13" ht="39.950000000000003" customHeight="1" x14ac:dyDescent="0.25">
      <c r="B14" s="32" t="s">
        <v>31</v>
      </c>
      <c r="C14" s="33" t="s">
        <v>32</v>
      </c>
      <c r="D14" s="34"/>
      <c r="E14" s="34"/>
      <c r="F14" s="34"/>
      <c r="G14" s="35"/>
      <c r="H14" s="88">
        <v>3</v>
      </c>
      <c r="I14" s="88">
        <v>0</v>
      </c>
      <c r="J14" s="88">
        <v>8</v>
      </c>
      <c r="K14" s="88">
        <v>0</v>
      </c>
      <c r="L14" s="89">
        <v>11</v>
      </c>
      <c r="M14" s="90">
        <v>6.8322981366459631E-2</v>
      </c>
    </row>
    <row r="15" spans="2:13" ht="39.950000000000003" customHeight="1" x14ac:dyDescent="0.25">
      <c r="B15" s="32" t="s">
        <v>33</v>
      </c>
      <c r="C15" s="33" t="s">
        <v>34</v>
      </c>
      <c r="D15" s="34"/>
      <c r="E15" s="34"/>
      <c r="F15" s="34"/>
      <c r="G15" s="35"/>
      <c r="H15" s="88">
        <v>0</v>
      </c>
      <c r="I15" s="88">
        <v>0</v>
      </c>
      <c r="J15" s="88">
        <v>2</v>
      </c>
      <c r="K15" s="88">
        <v>0</v>
      </c>
      <c r="L15" s="89">
        <v>2</v>
      </c>
      <c r="M15" s="90">
        <v>1.2422360248447204E-2</v>
      </c>
    </row>
    <row r="16" spans="2:13" ht="39.950000000000003" customHeight="1" x14ac:dyDescent="0.25">
      <c r="B16" s="32" t="s">
        <v>35</v>
      </c>
      <c r="C16" s="33" t="s">
        <v>36</v>
      </c>
      <c r="D16" s="34"/>
      <c r="E16" s="34"/>
      <c r="F16" s="34"/>
      <c r="G16" s="35"/>
      <c r="H16" s="88">
        <v>0</v>
      </c>
      <c r="I16" s="88">
        <v>0</v>
      </c>
      <c r="J16" s="88">
        <v>4</v>
      </c>
      <c r="K16" s="88">
        <v>0</v>
      </c>
      <c r="L16" s="89">
        <v>4</v>
      </c>
      <c r="M16" s="90">
        <v>2.4844720496894408E-2</v>
      </c>
    </row>
    <row r="17" spans="2:13" ht="39.950000000000003" customHeight="1" x14ac:dyDescent="0.25">
      <c r="B17" s="32" t="s">
        <v>37</v>
      </c>
      <c r="C17" s="33" t="s">
        <v>38</v>
      </c>
      <c r="D17" s="34"/>
      <c r="E17" s="34"/>
      <c r="F17" s="34"/>
      <c r="G17" s="35"/>
      <c r="H17" s="88">
        <v>4</v>
      </c>
      <c r="I17" s="88">
        <v>0</v>
      </c>
      <c r="J17" s="88">
        <v>0</v>
      </c>
      <c r="K17" s="88">
        <v>1</v>
      </c>
      <c r="L17" s="89">
        <v>5</v>
      </c>
      <c r="M17" s="90">
        <v>3.1055900621118012E-2</v>
      </c>
    </row>
    <row r="18" spans="2:13" ht="39.950000000000003" customHeight="1" x14ac:dyDescent="0.25">
      <c r="B18" s="32" t="s">
        <v>39</v>
      </c>
      <c r="C18" s="33" t="s">
        <v>40</v>
      </c>
      <c r="D18" s="34"/>
      <c r="E18" s="34"/>
      <c r="F18" s="34"/>
      <c r="G18" s="35"/>
      <c r="H18" s="88">
        <v>3</v>
      </c>
      <c r="I18" s="88">
        <v>3</v>
      </c>
      <c r="J18" s="88">
        <v>8</v>
      </c>
      <c r="K18" s="88">
        <v>0</v>
      </c>
      <c r="L18" s="89">
        <v>14</v>
      </c>
      <c r="M18" s="90">
        <v>8.6956521739130432E-2</v>
      </c>
    </row>
    <row r="19" spans="2:13" ht="39.950000000000003" customHeight="1" x14ac:dyDescent="0.25">
      <c r="B19" s="32" t="s">
        <v>41</v>
      </c>
      <c r="C19" s="33" t="s">
        <v>42</v>
      </c>
      <c r="D19" s="34"/>
      <c r="E19" s="34"/>
      <c r="F19" s="34"/>
      <c r="G19" s="35"/>
      <c r="H19" s="88">
        <v>0</v>
      </c>
      <c r="I19" s="88">
        <v>0</v>
      </c>
      <c r="J19" s="88">
        <v>2</v>
      </c>
      <c r="K19" s="88">
        <v>0</v>
      </c>
      <c r="L19" s="89">
        <v>2</v>
      </c>
      <c r="M19" s="90">
        <v>1.2422360248447204E-2</v>
      </c>
    </row>
    <row r="20" spans="2:13" ht="39.950000000000003" customHeight="1" x14ac:dyDescent="0.25">
      <c r="B20" s="32" t="s">
        <v>43</v>
      </c>
      <c r="C20" s="33" t="s">
        <v>44</v>
      </c>
      <c r="D20" s="34"/>
      <c r="E20" s="34"/>
      <c r="F20" s="34"/>
      <c r="G20" s="35"/>
      <c r="H20" s="88">
        <v>2</v>
      </c>
      <c r="I20" s="88">
        <v>0</v>
      </c>
      <c r="J20" s="88">
        <v>0</v>
      </c>
      <c r="K20" s="88">
        <v>0</v>
      </c>
      <c r="L20" s="89">
        <v>2</v>
      </c>
      <c r="M20" s="90">
        <v>1.2422360248447204E-2</v>
      </c>
    </row>
    <row r="21" spans="2:13" ht="39.950000000000003" customHeight="1" x14ac:dyDescent="0.25">
      <c r="B21" s="32" t="s">
        <v>45</v>
      </c>
      <c r="C21" s="33" t="s">
        <v>46</v>
      </c>
      <c r="D21" s="34"/>
      <c r="E21" s="34"/>
      <c r="F21" s="34"/>
      <c r="G21" s="35"/>
      <c r="H21" s="88">
        <v>1</v>
      </c>
      <c r="I21" s="88">
        <v>0</v>
      </c>
      <c r="J21" s="88">
        <v>1</v>
      </c>
      <c r="K21" s="88">
        <v>0</v>
      </c>
      <c r="L21" s="89">
        <v>2</v>
      </c>
      <c r="M21" s="90">
        <v>1.2422360248447204E-2</v>
      </c>
    </row>
    <row r="22" spans="2:13" ht="39.950000000000003" customHeight="1" x14ac:dyDescent="0.25">
      <c r="B22" s="32" t="s">
        <v>47</v>
      </c>
      <c r="C22" s="33" t="s">
        <v>48</v>
      </c>
      <c r="D22" s="34"/>
      <c r="E22" s="34"/>
      <c r="F22" s="34"/>
      <c r="G22" s="35"/>
      <c r="H22" s="88">
        <v>0</v>
      </c>
      <c r="I22" s="88">
        <v>0</v>
      </c>
      <c r="J22" s="88">
        <v>3</v>
      </c>
      <c r="K22" s="88">
        <v>0</v>
      </c>
      <c r="L22" s="89">
        <v>3</v>
      </c>
      <c r="M22" s="90">
        <v>1.8633540372670808E-2</v>
      </c>
    </row>
    <row r="23" spans="2:13" ht="39.950000000000003" customHeight="1" x14ac:dyDescent="0.25">
      <c r="B23" s="32" t="s">
        <v>49</v>
      </c>
      <c r="C23" s="33" t="s">
        <v>50</v>
      </c>
      <c r="D23" s="34"/>
      <c r="E23" s="34"/>
      <c r="F23" s="34"/>
      <c r="G23" s="35"/>
      <c r="H23" s="88">
        <v>0</v>
      </c>
      <c r="I23" s="88">
        <v>0</v>
      </c>
      <c r="J23" s="88">
        <v>0</v>
      </c>
      <c r="K23" s="88">
        <v>0</v>
      </c>
      <c r="L23" s="89">
        <v>0</v>
      </c>
      <c r="M23" s="90">
        <v>0</v>
      </c>
    </row>
    <row r="24" spans="2:13" ht="39.950000000000003" customHeight="1" x14ac:dyDescent="0.25">
      <c r="B24" s="32" t="s">
        <v>51</v>
      </c>
      <c r="C24" s="33" t="s">
        <v>52</v>
      </c>
      <c r="D24" s="34"/>
      <c r="E24" s="34"/>
      <c r="F24" s="34"/>
      <c r="G24" s="35"/>
      <c r="H24" s="88">
        <v>0</v>
      </c>
      <c r="I24" s="88">
        <v>0</v>
      </c>
      <c r="J24" s="88">
        <v>4</v>
      </c>
      <c r="K24" s="88">
        <v>0</v>
      </c>
      <c r="L24" s="89">
        <v>4</v>
      </c>
      <c r="M24" s="90">
        <v>2.4844720496894408E-2</v>
      </c>
    </row>
    <row r="25" spans="2:13" ht="39.950000000000003" customHeight="1" x14ac:dyDescent="0.25">
      <c r="B25" s="30" t="s">
        <v>53</v>
      </c>
      <c r="C25" s="45" t="s">
        <v>54</v>
      </c>
      <c r="D25" s="46"/>
      <c r="E25" s="46"/>
      <c r="F25" s="46"/>
      <c r="G25" s="47"/>
      <c r="H25" s="85">
        <v>0</v>
      </c>
      <c r="I25" s="85">
        <v>4</v>
      </c>
      <c r="J25" s="85">
        <v>0</v>
      </c>
      <c r="K25" s="85">
        <v>0</v>
      </c>
      <c r="L25" s="86">
        <v>4</v>
      </c>
      <c r="M25" s="87">
        <v>2.4844720496894408E-2</v>
      </c>
    </row>
    <row r="26" spans="2:13" ht="39.950000000000003" customHeight="1" x14ac:dyDescent="0.25">
      <c r="B26" s="30" t="s">
        <v>55</v>
      </c>
      <c r="C26" s="45" t="s">
        <v>56</v>
      </c>
      <c r="D26" s="46"/>
      <c r="E26" s="46"/>
      <c r="F26" s="46"/>
      <c r="G26" s="47"/>
      <c r="H26" s="85">
        <v>0</v>
      </c>
      <c r="I26" s="85">
        <v>0</v>
      </c>
      <c r="J26" s="85">
        <v>2</v>
      </c>
      <c r="K26" s="85">
        <v>0</v>
      </c>
      <c r="L26" s="86">
        <v>2</v>
      </c>
      <c r="M26" s="87">
        <v>1.2422360248447204E-2</v>
      </c>
    </row>
    <row r="27" spans="2:13" ht="39.950000000000003" customHeight="1" x14ac:dyDescent="0.25">
      <c r="B27" s="30" t="s">
        <v>57</v>
      </c>
      <c r="C27" s="45" t="s">
        <v>58</v>
      </c>
      <c r="D27" s="46"/>
      <c r="E27" s="46"/>
      <c r="F27" s="46"/>
      <c r="G27" s="47"/>
      <c r="H27" s="85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</row>
    <row r="28" spans="2:13" ht="39.950000000000003" customHeight="1" x14ac:dyDescent="0.25">
      <c r="B28" s="30" t="s">
        <v>59</v>
      </c>
      <c r="C28" s="45" t="s">
        <v>60</v>
      </c>
      <c r="D28" s="46"/>
      <c r="E28" s="46"/>
      <c r="F28" s="46"/>
      <c r="G28" s="47"/>
      <c r="H28" s="85">
        <v>15</v>
      </c>
      <c r="I28" s="85">
        <v>6</v>
      </c>
      <c r="J28" s="85">
        <v>3</v>
      </c>
      <c r="K28" s="85">
        <v>0</v>
      </c>
      <c r="L28" s="86">
        <v>24</v>
      </c>
      <c r="M28" s="87">
        <v>0.14906832298136646</v>
      </c>
    </row>
    <row r="29" spans="2:13" ht="39.950000000000003" customHeight="1" x14ac:dyDescent="0.25">
      <c r="B29" s="30" t="s">
        <v>61</v>
      </c>
      <c r="C29" s="45" t="s">
        <v>62</v>
      </c>
      <c r="D29" s="46"/>
      <c r="E29" s="46"/>
      <c r="F29" s="46"/>
      <c r="G29" s="47"/>
      <c r="H29" s="85">
        <v>1</v>
      </c>
      <c r="I29" s="85">
        <v>7</v>
      </c>
      <c r="J29" s="85">
        <v>23</v>
      </c>
      <c r="K29" s="85">
        <v>1</v>
      </c>
      <c r="L29" s="86">
        <v>32</v>
      </c>
      <c r="M29" s="87">
        <v>0.19875776397515527</v>
      </c>
    </row>
    <row r="30" spans="2:13" ht="39.950000000000003" customHeight="1" x14ac:dyDescent="0.25">
      <c r="B30" s="30" t="s">
        <v>63</v>
      </c>
      <c r="C30" s="45" t="s">
        <v>64</v>
      </c>
      <c r="D30" s="46"/>
      <c r="E30" s="46"/>
      <c r="F30" s="46"/>
      <c r="G30" s="47"/>
      <c r="H30" s="85">
        <v>0</v>
      </c>
      <c r="I30" s="85">
        <v>0</v>
      </c>
      <c r="J30" s="85">
        <v>1</v>
      </c>
      <c r="K30" s="85">
        <v>0</v>
      </c>
      <c r="L30" s="86">
        <v>1</v>
      </c>
      <c r="M30" s="87">
        <v>6.2111801242236021E-3</v>
      </c>
    </row>
    <row r="31" spans="2:13" ht="39.950000000000003" customHeight="1" x14ac:dyDescent="0.25">
      <c r="B31" s="30" t="s">
        <v>65</v>
      </c>
      <c r="C31" s="45" t="s">
        <v>66</v>
      </c>
      <c r="D31" s="46"/>
      <c r="E31" s="46"/>
      <c r="F31" s="46"/>
      <c r="G31" s="47"/>
      <c r="H31" s="85">
        <v>0</v>
      </c>
      <c r="I31" s="85">
        <v>0</v>
      </c>
      <c r="J31" s="85">
        <v>0</v>
      </c>
      <c r="K31" s="85">
        <v>3</v>
      </c>
      <c r="L31" s="86">
        <v>3</v>
      </c>
      <c r="M31" s="87">
        <v>1.8633540372670808E-2</v>
      </c>
    </row>
    <row r="32" spans="2:13" ht="39.950000000000003" customHeight="1" x14ac:dyDescent="0.25">
      <c r="B32" s="30" t="s">
        <v>67</v>
      </c>
      <c r="C32" s="45" t="s">
        <v>68</v>
      </c>
      <c r="D32" s="46"/>
      <c r="E32" s="46"/>
      <c r="F32" s="46"/>
      <c r="G32" s="47"/>
      <c r="H32" s="85">
        <v>1</v>
      </c>
      <c r="I32" s="85">
        <v>2</v>
      </c>
      <c r="J32" s="85">
        <v>0</v>
      </c>
      <c r="K32" s="85">
        <v>0</v>
      </c>
      <c r="L32" s="86">
        <v>3</v>
      </c>
      <c r="M32" s="87">
        <v>1.8633540372670808E-2</v>
      </c>
    </row>
    <row r="33" spans="1:13" ht="39.950000000000003" customHeight="1" x14ac:dyDescent="0.25">
      <c r="B33" s="30" t="s">
        <v>69</v>
      </c>
      <c r="C33" s="45" t="s">
        <v>70</v>
      </c>
      <c r="D33" s="46"/>
      <c r="E33" s="46"/>
      <c r="F33" s="46"/>
      <c r="G33" s="47"/>
      <c r="H33" s="85">
        <v>0</v>
      </c>
      <c r="I33" s="85">
        <v>0</v>
      </c>
      <c r="J33" s="85">
        <v>0</v>
      </c>
      <c r="K33" s="85">
        <v>0</v>
      </c>
      <c r="L33" s="86">
        <v>0</v>
      </c>
      <c r="M33" s="87">
        <v>0</v>
      </c>
    </row>
    <row r="34" spans="1:13" ht="39.950000000000003" customHeight="1" x14ac:dyDescent="0.25">
      <c r="B34" s="30" t="s">
        <v>71</v>
      </c>
      <c r="C34" s="45" t="s">
        <v>72</v>
      </c>
      <c r="D34" s="46"/>
      <c r="E34" s="46"/>
      <c r="F34" s="46"/>
      <c r="G34" s="47"/>
      <c r="H34" s="85">
        <v>1</v>
      </c>
      <c r="I34" s="85">
        <v>0</v>
      </c>
      <c r="J34" s="85">
        <v>0</v>
      </c>
      <c r="K34" s="85">
        <v>0</v>
      </c>
      <c r="L34" s="86">
        <v>1</v>
      </c>
      <c r="M34" s="87">
        <v>6.2111801242236021E-3</v>
      </c>
    </row>
    <row r="35" spans="1:13" ht="39.950000000000003" customHeight="1" x14ac:dyDescent="0.25">
      <c r="B35" s="30" t="s">
        <v>73</v>
      </c>
      <c r="C35" s="45" t="s">
        <v>74</v>
      </c>
      <c r="D35" s="46"/>
      <c r="E35" s="46"/>
      <c r="F35" s="46"/>
      <c r="G35" s="47"/>
      <c r="H35" s="85">
        <v>2</v>
      </c>
      <c r="I35" s="85">
        <v>0</v>
      </c>
      <c r="J35" s="85">
        <v>1</v>
      </c>
      <c r="K35" s="85">
        <v>0</v>
      </c>
      <c r="L35" s="86">
        <v>3</v>
      </c>
      <c r="M35" s="87">
        <v>1.8633540372670808E-2</v>
      </c>
    </row>
    <row r="36" spans="1:13" ht="39.950000000000003" customHeight="1" x14ac:dyDescent="0.25">
      <c r="B36" s="30" t="s">
        <v>75</v>
      </c>
      <c r="C36" s="45" t="s">
        <v>76</v>
      </c>
      <c r="D36" s="46"/>
      <c r="E36" s="46"/>
      <c r="F36" s="46"/>
      <c r="G36" s="47"/>
      <c r="H36" s="85">
        <v>0</v>
      </c>
      <c r="I36" s="85">
        <v>0</v>
      </c>
      <c r="J36" s="85">
        <v>5</v>
      </c>
      <c r="K36" s="85">
        <v>0</v>
      </c>
      <c r="L36" s="86">
        <v>5</v>
      </c>
      <c r="M36" s="87">
        <v>3.1055900621118012E-2</v>
      </c>
    </row>
    <row r="37" spans="1:13" ht="39.950000000000003" customHeight="1" x14ac:dyDescent="0.25">
      <c r="B37" s="30" t="s">
        <v>77</v>
      </c>
      <c r="C37" s="45" t="s">
        <v>78</v>
      </c>
      <c r="D37" s="46"/>
      <c r="E37" s="46"/>
      <c r="F37" s="46"/>
      <c r="G37" s="47"/>
      <c r="H37" s="85">
        <v>3</v>
      </c>
      <c r="I37" s="85">
        <v>0</v>
      </c>
      <c r="J37" s="85">
        <v>2</v>
      </c>
      <c r="K37" s="85">
        <v>1</v>
      </c>
      <c r="L37" s="86">
        <v>6</v>
      </c>
      <c r="M37" s="87">
        <v>3.7267080745341616E-2</v>
      </c>
    </row>
    <row r="38" spans="1:13" ht="39.950000000000003" customHeight="1" x14ac:dyDescent="0.25">
      <c r="B38" s="30" t="s">
        <v>79</v>
      </c>
      <c r="C38" s="45" t="s">
        <v>80</v>
      </c>
      <c r="D38" s="46"/>
      <c r="E38" s="46"/>
      <c r="F38" s="46"/>
      <c r="G38" s="47"/>
      <c r="H38" s="85">
        <v>0</v>
      </c>
      <c r="I38" s="85">
        <v>0</v>
      </c>
      <c r="J38" s="85">
        <v>3</v>
      </c>
      <c r="K38" s="85">
        <v>1</v>
      </c>
      <c r="L38" s="86">
        <v>4</v>
      </c>
      <c r="M38" s="87">
        <v>2.4844720496894408E-2</v>
      </c>
    </row>
    <row r="39" spans="1:13" ht="39.950000000000003" customHeight="1" x14ac:dyDescent="0.25">
      <c r="B39" s="30" t="s">
        <v>81</v>
      </c>
      <c r="C39" s="45" t="s">
        <v>82</v>
      </c>
      <c r="D39" s="46"/>
      <c r="E39" s="46"/>
      <c r="F39" s="46"/>
      <c r="G39" s="47"/>
      <c r="H39" s="85">
        <v>0</v>
      </c>
      <c r="I39" s="85">
        <v>0</v>
      </c>
      <c r="J39" s="85">
        <v>3</v>
      </c>
      <c r="K39" s="85">
        <v>0</v>
      </c>
      <c r="L39" s="86">
        <v>3</v>
      </c>
      <c r="M39" s="87">
        <v>1.8633540372670808E-2</v>
      </c>
    </row>
    <row r="40" spans="1:13" ht="39.950000000000003" customHeight="1" x14ac:dyDescent="0.25">
      <c r="B40" s="30" t="s">
        <v>83</v>
      </c>
      <c r="C40" s="45" t="s">
        <v>84</v>
      </c>
      <c r="D40" s="46"/>
      <c r="E40" s="46"/>
      <c r="F40" s="46"/>
      <c r="G40" s="47"/>
      <c r="H40" s="85">
        <v>0</v>
      </c>
      <c r="I40" s="85">
        <v>0</v>
      </c>
      <c r="J40" s="85">
        <v>1</v>
      </c>
      <c r="K40" s="85">
        <v>0</v>
      </c>
      <c r="L40" s="86">
        <v>1</v>
      </c>
      <c r="M40" s="87">
        <v>6.2111801242236021E-3</v>
      </c>
    </row>
    <row r="41" spans="1:13" ht="39.950000000000003" customHeight="1" x14ac:dyDescent="0.25">
      <c r="B41" s="30" t="s">
        <v>85</v>
      </c>
      <c r="C41" s="45" t="s">
        <v>86</v>
      </c>
      <c r="D41" s="46"/>
      <c r="E41" s="46"/>
      <c r="F41" s="46"/>
      <c r="G41" s="47"/>
      <c r="H41" s="85">
        <v>0</v>
      </c>
      <c r="I41" s="85">
        <v>0</v>
      </c>
      <c r="J41" s="85">
        <v>0</v>
      </c>
      <c r="K41" s="85">
        <v>0</v>
      </c>
      <c r="L41" s="86">
        <v>0</v>
      </c>
      <c r="M41" s="87">
        <v>0</v>
      </c>
    </row>
    <row r="42" spans="1:13" ht="39.950000000000003" customHeight="1" x14ac:dyDescent="0.25">
      <c r="B42" s="36" t="s">
        <v>87</v>
      </c>
      <c r="C42" s="48" t="s">
        <v>88</v>
      </c>
      <c r="D42" s="49"/>
      <c r="E42" s="49"/>
      <c r="F42" s="49"/>
      <c r="G42" s="50"/>
      <c r="H42" s="85">
        <v>0</v>
      </c>
      <c r="I42" s="85">
        <v>0</v>
      </c>
      <c r="J42" s="85">
        <v>0</v>
      </c>
      <c r="K42" s="85">
        <v>0</v>
      </c>
      <c r="L42" s="86">
        <v>0</v>
      </c>
      <c r="M42" s="87">
        <v>0</v>
      </c>
    </row>
    <row r="43" spans="1:13" ht="19.5" thickBot="1" x14ac:dyDescent="0.3">
      <c r="B43" s="37" t="s">
        <v>89</v>
      </c>
      <c r="C43" s="38"/>
      <c r="D43" s="38"/>
      <c r="E43" s="38"/>
      <c r="F43" s="38"/>
      <c r="G43" s="39"/>
      <c r="H43" s="40">
        <v>49</v>
      </c>
      <c r="I43" s="41">
        <v>23</v>
      </c>
      <c r="J43" s="41">
        <v>80</v>
      </c>
      <c r="K43" s="42">
        <v>9</v>
      </c>
      <c r="L43" s="43">
        <v>161</v>
      </c>
      <c r="M43" s="44">
        <v>0.99999999999999967</v>
      </c>
    </row>
    <row r="45" spans="1:13" x14ac:dyDescent="0.25">
      <c r="A45" s="102" t="s">
        <v>107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</row>
  </sheetData>
  <mergeCells count="42">
    <mergeCell ref="A45:K45"/>
    <mergeCell ref="C39:G39"/>
    <mergeCell ref="C40:G40"/>
    <mergeCell ref="C41:G41"/>
    <mergeCell ref="C42:G42"/>
    <mergeCell ref="B43:G43"/>
    <mergeCell ref="C33:G33"/>
    <mergeCell ref="C34:G34"/>
    <mergeCell ref="C35:G35"/>
    <mergeCell ref="C36:G36"/>
    <mergeCell ref="C37:G37"/>
    <mergeCell ref="C38:G38"/>
    <mergeCell ref="C27:G27"/>
    <mergeCell ref="C28:G28"/>
    <mergeCell ref="C29:G29"/>
    <mergeCell ref="C30:G30"/>
    <mergeCell ref="C31:G31"/>
    <mergeCell ref="C32:G32"/>
    <mergeCell ref="C21:G21"/>
    <mergeCell ref="C22:G22"/>
    <mergeCell ref="C23:G23"/>
    <mergeCell ref="C24:G24"/>
    <mergeCell ref="C25:G25"/>
    <mergeCell ref="C26:G26"/>
    <mergeCell ref="C15:G15"/>
    <mergeCell ref="C16:G16"/>
    <mergeCell ref="C17:G17"/>
    <mergeCell ref="C18:G18"/>
    <mergeCell ref="C19:G19"/>
    <mergeCell ref="C20:G20"/>
    <mergeCell ref="C9:G9"/>
    <mergeCell ref="C10:G10"/>
    <mergeCell ref="C11:G11"/>
    <mergeCell ref="C12:G12"/>
    <mergeCell ref="C13:G13"/>
    <mergeCell ref="C14:G14"/>
    <mergeCell ref="B2:M2"/>
    <mergeCell ref="B3:M3"/>
    <mergeCell ref="H5:M5"/>
    <mergeCell ref="H6:M6"/>
    <mergeCell ref="C7:G7"/>
    <mergeCell ref="C8:G8"/>
  </mergeCells>
  <pageMargins left="0.7" right="0.7" top="0.75" bottom="0.75" header="0.3" footer="0.3"/>
  <pageSetup paperSize="9" scale="47" orientation="portrait" r:id="rId1"/>
  <headerFooter>
    <oddHeader>&amp;L&amp;G</oddHeader>
    <oddFooter>&amp;L&amp;D - &amp;T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zoomScaleNormal="100" workbookViewId="0">
      <selection activeCell="N8" sqref="N8"/>
    </sheetView>
  </sheetViews>
  <sheetFormatPr defaultRowHeight="15" x14ac:dyDescent="0.25"/>
  <sheetData>
    <row r="2" spans="2:12" ht="21" x14ac:dyDescent="0.25">
      <c r="B2" s="51" t="s">
        <v>110</v>
      </c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2:12" ht="21" x14ac:dyDescent="0.25">
      <c r="B3" s="84" t="s">
        <v>104</v>
      </c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2:12" ht="19.5" thickBot="1" x14ac:dyDescent="0.3"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2:12" ht="18.75" x14ac:dyDescent="0.25">
      <c r="C5" s="52"/>
      <c r="D5" s="52"/>
      <c r="E5" s="52"/>
      <c r="F5" s="52"/>
      <c r="G5" s="52"/>
      <c r="H5" s="105" t="s">
        <v>0</v>
      </c>
      <c r="I5" s="106"/>
      <c r="J5" s="106"/>
      <c r="K5" s="106"/>
      <c r="L5" s="107"/>
    </row>
    <row r="6" spans="2:12" ht="19.5" thickBot="1" x14ac:dyDescent="0.3">
      <c r="C6" s="52"/>
      <c r="D6" s="52"/>
      <c r="E6" s="52"/>
      <c r="F6" s="52"/>
      <c r="G6" s="52"/>
      <c r="H6" s="108">
        <v>2014</v>
      </c>
      <c r="I6" s="109"/>
      <c r="J6" s="109"/>
      <c r="K6" s="109"/>
      <c r="L6" s="110"/>
    </row>
    <row r="7" spans="2:12" x14ac:dyDescent="0.25">
      <c r="B7" s="112" t="s">
        <v>90</v>
      </c>
      <c r="C7" s="113"/>
      <c r="D7" s="113"/>
      <c r="E7" s="113"/>
      <c r="F7" s="113"/>
      <c r="G7" s="114"/>
      <c r="H7" s="115" t="s">
        <v>14</v>
      </c>
      <c r="I7" s="115" t="s">
        <v>15</v>
      </c>
      <c r="J7" s="115" t="s">
        <v>16</v>
      </c>
      <c r="K7" s="111" t="s">
        <v>2</v>
      </c>
      <c r="L7" s="111" t="s">
        <v>3</v>
      </c>
    </row>
    <row r="8" spans="2:12" x14ac:dyDescent="0.25">
      <c r="B8" s="78" t="s">
        <v>91</v>
      </c>
      <c r="C8" s="79"/>
      <c r="D8" s="79"/>
      <c r="E8" s="79"/>
      <c r="F8" s="79"/>
      <c r="G8" s="80"/>
      <c r="H8" s="81">
        <v>7</v>
      </c>
      <c r="I8" s="81">
        <v>4</v>
      </c>
      <c r="J8" s="81">
        <v>17</v>
      </c>
      <c r="K8" s="82">
        <v>28</v>
      </c>
      <c r="L8" s="83">
        <v>0.18421052631578946</v>
      </c>
    </row>
    <row r="9" spans="2:12" x14ac:dyDescent="0.25">
      <c r="B9" s="56" t="s">
        <v>92</v>
      </c>
      <c r="C9" s="57"/>
      <c r="D9" s="57"/>
      <c r="E9" s="57"/>
      <c r="F9" s="57"/>
      <c r="G9" s="58"/>
      <c r="H9" s="53">
        <v>0</v>
      </c>
      <c r="I9" s="53">
        <v>0</v>
      </c>
      <c r="J9" s="53">
        <v>1</v>
      </c>
      <c r="K9" s="54">
        <v>1</v>
      </c>
      <c r="L9" s="55">
        <v>6.5789473684210523E-3</v>
      </c>
    </row>
    <row r="10" spans="2:12" x14ac:dyDescent="0.25">
      <c r="B10" s="56" t="s">
        <v>93</v>
      </c>
      <c r="C10" s="57"/>
      <c r="D10" s="57"/>
      <c r="E10" s="57"/>
      <c r="F10" s="57"/>
      <c r="G10" s="58"/>
      <c r="H10" s="53">
        <v>0</v>
      </c>
      <c r="I10" s="53">
        <v>1</v>
      </c>
      <c r="J10" s="53">
        <v>6</v>
      </c>
      <c r="K10" s="54">
        <v>7</v>
      </c>
      <c r="L10" s="55">
        <v>4.6052631578947366E-2</v>
      </c>
    </row>
    <row r="11" spans="2:12" x14ac:dyDescent="0.25">
      <c r="B11" s="59" t="s">
        <v>94</v>
      </c>
      <c r="C11" s="60"/>
      <c r="D11" s="60"/>
      <c r="E11" s="60"/>
      <c r="F11" s="60"/>
      <c r="G11" s="61"/>
      <c r="H11" s="53">
        <v>3</v>
      </c>
      <c r="I11" s="53">
        <v>0</v>
      </c>
      <c r="J11" s="53">
        <v>0</v>
      </c>
      <c r="K11" s="54">
        <v>3</v>
      </c>
      <c r="L11" s="55">
        <v>1.9736842105263157E-2</v>
      </c>
    </row>
    <row r="12" spans="2:12" x14ac:dyDescent="0.25">
      <c r="B12" s="59" t="s">
        <v>95</v>
      </c>
      <c r="C12" s="60"/>
      <c r="D12" s="60"/>
      <c r="E12" s="60"/>
      <c r="F12" s="60"/>
      <c r="G12" s="61"/>
      <c r="H12" s="53">
        <v>16</v>
      </c>
      <c r="I12" s="53">
        <v>10</v>
      </c>
      <c r="J12" s="53">
        <v>23</v>
      </c>
      <c r="K12" s="54">
        <v>49</v>
      </c>
      <c r="L12" s="55">
        <v>0.32236842105263158</v>
      </c>
    </row>
    <row r="13" spans="2:12" x14ac:dyDescent="0.25">
      <c r="B13" s="56" t="s">
        <v>96</v>
      </c>
      <c r="C13" s="57"/>
      <c r="D13" s="57"/>
      <c r="E13" s="57"/>
      <c r="F13" s="57"/>
      <c r="G13" s="58"/>
      <c r="H13" s="53">
        <v>0</v>
      </c>
      <c r="I13" s="53">
        <v>0</v>
      </c>
      <c r="J13" s="53">
        <v>0</v>
      </c>
      <c r="K13" s="54">
        <v>0</v>
      </c>
      <c r="L13" s="55">
        <v>0</v>
      </c>
    </row>
    <row r="14" spans="2:12" x14ac:dyDescent="0.25">
      <c r="B14" s="56" t="s">
        <v>97</v>
      </c>
      <c r="C14" s="57"/>
      <c r="D14" s="57"/>
      <c r="E14" s="57"/>
      <c r="F14" s="57"/>
      <c r="G14" s="58"/>
      <c r="H14" s="53">
        <v>2</v>
      </c>
      <c r="I14" s="53">
        <v>0</v>
      </c>
      <c r="J14" s="53">
        <v>6</v>
      </c>
      <c r="K14" s="54">
        <v>8</v>
      </c>
      <c r="L14" s="55">
        <v>5.2631578947368418E-2</v>
      </c>
    </row>
    <row r="15" spans="2:12" x14ac:dyDescent="0.25">
      <c r="B15" s="56" t="s">
        <v>98</v>
      </c>
      <c r="C15" s="57"/>
      <c r="D15" s="57"/>
      <c r="E15" s="57"/>
      <c r="F15" s="57"/>
      <c r="G15" s="58"/>
      <c r="H15" s="53">
        <v>4</v>
      </c>
      <c r="I15" s="53">
        <v>2</v>
      </c>
      <c r="J15" s="53">
        <v>4</v>
      </c>
      <c r="K15" s="54">
        <v>10</v>
      </c>
      <c r="L15" s="55">
        <v>6.5789473684210523E-2</v>
      </c>
    </row>
    <row r="16" spans="2:12" x14ac:dyDescent="0.25">
      <c r="B16" s="59" t="s">
        <v>99</v>
      </c>
      <c r="C16" s="60"/>
      <c r="D16" s="60"/>
      <c r="E16" s="60"/>
      <c r="F16" s="60"/>
      <c r="G16" s="61"/>
      <c r="H16" s="53">
        <v>1</v>
      </c>
      <c r="I16" s="53">
        <v>0</v>
      </c>
      <c r="J16" s="53">
        <v>0</v>
      </c>
      <c r="K16" s="54">
        <v>1</v>
      </c>
      <c r="L16" s="55">
        <v>6.5789473684210523E-3</v>
      </c>
    </row>
    <row r="17" spans="1:12" x14ac:dyDescent="0.25">
      <c r="B17" s="59" t="s">
        <v>100</v>
      </c>
      <c r="C17" s="60"/>
      <c r="D17" s="60"/>
      <c r="E17" s="60"/>
      <c r="F17" s="60"/>
      <c r="G17" s="61"/>
      <c r="H17" s="53">
        <v>1</v>
      </c>
      <c r="I17" s="53">
        <v>0</v>
      </c>
      <c r="J17" s="53">
        <v>7</v>
      </c>
      <c r="K17" s="54">
        <v>8</v>
      </c>
      <c r="L17" s="55">
        <v>5.2631578947368418E-2</v>
      </c>
    </row>
    <row r="18" spans="1:12" x14ac:dyDescent="0.25">
      <c r="B18" s="59" t="s">
        <v>101</v>
      </c>
      <c r="C18" s="60"/>
      <c r="D18" s="60"/>
      <c r="E18" s="60"/>
      <c r="F18" s="60"/>
      <c r="G18" s="61"/>
      <c r="H18" s="53">
        <v>15</v>
      </c>
      <c r="I18" s="53">
        <v>6</v>
      </c>
      <c r="J18" s="53">
        <v>15</v>
      </c>
      <c r="K18" s="54">
        <v>36</v>
      </c>
      <c r="L18" s="55">
        <v>0.23684210526315788</v>
      </c>
    </row>
    <row r="19" spans="1:12" ht="15.75" thickBot="1" x14ac:dyDescent="0.3">
      <c r="B19" s="62" t="s">
        <v>102</v>
      </c>
      <c r="C19" s="63"/>
      <c r="D19" s="63"/>
      <c r="E19" s="63"/>
      <c r="F19" s="63"/>
      <c r="G19" s="64"/>
      <c r="H19" s="65">
        <v>0</v>
      </c>
      <c r="I19" s="65">
        <v>0</v>
      </c>
      <c r="J19" s="65">
        <v>1</v>
      </c>
      <c r="K19" s="66">
        <v>1</v>
      </c>
      <c r="L19" s="67">
        <v>6.5789473684210523E-3</v>
      </c>
    </row>
    <row r="20" spans="1:12" ht="15.75" thickBot="1" x14ac:dyDescent="0.3">
      <c r="B20" s="68" t="s">
        <v>2</v>
      </c>
      <c r="C20" s="69"/>
      <c r="D20" s="69"/>
      <c r="E20" s="69"/>
      <c r="F20" s="69"/>
      <c r="G20" s="70"/>
      <c r="H20" s="71">
        <v>49</v>
      </c>
      <c r="I20" s="71">
        <v>23</v>
      </c>
      <c r="J20" s="71">
        <v>80</v>
      </c>
      <c r="K20" s="72">
        <v>152</v>
      </c>
      <c r="L20" s="73">
        <v>0.99999999999999989</v>
      </c>
    </row>
    <row r="22" spans="1:12" x14ac:dyDescent="0.25">
      <c r="A22" s="102" t="s">
        <v>107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</row>
  </sheetData>
  <mergeCells count="19">
    <mergeCell ref="B19:G19"/>
    <mergeCell ref="B20:G20"/>
    <mergeCell ref="A22:K22"/>
    <mergeCell ref="B13:G13"/>
    <mergeCell ref="B14:G14"/>
    <mergeCell ref="B15:G15"/>
    <mergeCell ref="B16:G16"/>
    <mergeCell ref="B17:G17"/>
    <mergeCell ref="B18:G18"/>
    <mergeCell ref="B7:G7"/>
    <mergeCell ref="B8:G8"/>
    <mergeCell ref="B9:G9"/>
    <mergeCell ref="B10:G10"/>
    <mergeCell ref="B11:G11"/>
    <mergeCell ref="B12:G12"/>
    <mergeCell ref="B2:L2"/>
    <mergeCell ref="B3:L3"/>
    <mergeCell ref="H5:L5"/>
    <mergeCell ref="H6:L6"/>
  </mergeCells>
  <pageMargins left="0.7" right="0.7" top="0.75" bottom="0.75" header="0.3" footer="0.3"/>
  <pageSetup paperSize="9" scale="79" orientation="portrait" r:id="rId1"/>
  <headerFooter>
    <oddHeader>&amp;L&amp;G</oddHeader>
    <oddFooter>&amp;L&amp;D - &amp;T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Quadro 1</vt:lpstr>
      <vt:lpstr>Quadro 2</vt:lpstr>
      <vt:lpstr>Quadro 3</vt:lpstr>
    </vt:vector>
  </TitlesOfParts>
  <Company>II, IP - MTSS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Miguel.R.Santos</dc:creator>
  <cp:lastModifiedBy>Miguel.R.Santos</cp:lastModifiedBy>
  <cp:lastPrinted>2016-03-04T09:30:25Z</cp:lastPrinted>
  <dcterms:created xsi:type="dcterms:W3CDTF">2016-03-04T08:58:47Z</dcterms:created>
  <dcterms:modified xsi:type="dcterms:W3CDTF">2016-03-04T09:30:46Z</dcterms:modified>
</cp:coreProperties>
</file>